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3"/>
  </bookViews>
  <sheets>
    <sheet name="表1 园区概况" sheetId="1" r:id="rId1"/>
    <sheet name="表1-1园区企业" sheetId="12" r:id="rId2"/>
    <sheet name="表2-1 园区规划" sheetId="2" r:id="rId3"/>
    <sheet name="表2-2 环境准入" sheetId="3" r:id="rId4"/>
    <sheet name="表2-3 排污许可" sheetId="4" r:id="rId5"/>
    <sheet name="表2-4 投诉整改" sheetId="5" r:id="rId6"/>
    <sheet name="表2-5 园区建设" sheetId="6" r:id="rId7"/>
    <sheet name="表3-1 水环境管理" sheetId="7" r:id="rId8"/>
    <sheet name="表3-2 大气环境管理" sheetId="8" r:id="rId9"/>
    <sheet name="表3-3 土壤环境管理" sheetId="9" r:id="rId10"/>
    <sheet name="表3-4 环境风险管理" sheetId="10" r:id="rId11"/>
    <sheet name="表3-5 固体废物环境管理" sheetId="11" r:id="rId12"/>
    <sheet name="Sheet1" sheetId="13" r:id="rId13"/>
  </sheets>
  <definedNames>
    <definedName name="_xlnm.Print_Area" localSheetId="7">'表3-1 水环境管理'!$A$1:$AH$4</definedName>
    <definedName name="_xlnm.Print_Area" localSheetId="0">'表1 园区概况'!$A$1:$J$7</definedName>
    <definedName name="_xlnm.Print_Area" localSheetId="2">'表2-1 园区规划'!$A$1:$G$10</definedName>
    <definedName name="_xlnm.Print_Area" localSheetId="3">'表2-2 环境准入'!$A$1:$G$5</definedName>
    <definedName name="_xlnm.Print_Area" localSheetId="6">'表2-5 园区建设'!$A$1:$D$4</definedName>
    <definedName name="_xlnm.Print_Area" localSheetId="10">'表3-4 环境风险管理'!$A$1:$J$4</definedName>
    <definedName name="_xlnm.Print_Titles" localSheetId="11">'表3-5 固体废物环境管理'!$1:$3</definedName>
    <definedName name="_xlnm.Print_Titles" localSheetId="1">'表1-1园区企业'!$1:$2</definedName>
    <definedName name="_xlnm.Print_Titles" localSheetId="2">'表2-1 园区规划'!$1:$2</definedName>
  </definedNames>
  <calcPr calcId="144525"/>
</workbook>
</file>

<file path=xl/sharedStrings.xml><?xml version="1.0" encoding="utf-8"?>
<sst xmlns="http://schemas.openxmlformats.org/spreadsheetml/2006/main" count="468" uniqueCount="241">
  <si>
    <t>园区名称</t>
  </si>
  <si>
    <t>工业园区级别</t>
  </si>
  <si>
    <t>分园名称</t>
  </si>
  <si>
    <t>园区代码</t>
  </si>
  <si>
    <t>市</t>
  </si>
  <si>
    <t>区（县）</t>
  </si>
  <si>
    <r>
      <rPr>
        <b/>
        <sz val="14"/>
        <rFont val="仿宋_GB2312"/>
        <charset val="134"/>
      </rPr>
      <t>核准面积
（km</t>
    </r>
    <r>
      <rPr>
        <b/>
        <sz val="14"/>
        <rFont val="宋体"/>
        <charset val="134"/>
      </rPr>
      <t>²</t>
    </r>
    <r>
      <rPr>
        <b/>
        <sz val="14"/>
        <rFont val="仿宋_GB2312"/>
        <charset val="134"/>
      </rPr>
      <t>）</t>
    </r>
  </si>
  <si>
    <t>已入园企业数量
（个）</t>
  </si>
  <si>
    <t>园区用地指标情况</t>
  </si>
  <si>
    <t>上一年度园区GDP情况统计</t>
  </si>
  <si>
    <t>城步工业集中区</t>
  </si>
  <si>
    <t>省级</t>
  </si>
  <si>
    <t>县城基地和茅坪基地</t>
  </si>
  <si>
    <t>邵阳</t>
  </si>
  <si>
    <t>城步</t>
  </si>
  <si>
    <t>2020年批地73亩</t>
  </si>
  <si>
    <t>23.2亿元</t>
  </si>
  <si>
    <t>入园企业情况</t>
  </si>
  <si>
    <t>序号</t>
  </si>
  <si>
    <t>企业名称</t>
  </si>
  <si>
    <t>地理位置</t>
  </si>
  <si>
    <t>是否有环评手续</t>
  </si>
  <si>
    <t>环评批复文号</t>
  </si>
  <si>
    <t>是否验收</t>
  </si>
  <si>
    <t>是否编制应急预案</t>
  </si>
  <si>
    <t>是否取得排污许可证</t>
  </si>
  <si>
    <t>湖南南山乡村生态农业有限公司</t>
  </si>
  <si>
    <t>县城基地</t>
  </si>
  <si>
    <t>否</t>
  </si>
  <si>
    <t>城步佳能农林科技开发有限公司</t>
  </si>
  <si>
    <t>有</t>
  </si>
  <si>
    <t>城环评[2017]1号</t>
  </si>
  <si>
    <t>是</t>
  </si>
  <si>
    <t>城步苗族自治县华兴民族实业有限公司</t>
  </si>
  <si>
    <t>邵阳天元木业有限公司</t>
  </si>
  <si>
    <t>城环评[2016]7号</t>
  </si>
  <si>
    <t>湖南七七科技股份有限公司</t>
  </si>
  <si>
    <t>湖南湘元连接科技有限公司</t>
  </si>
  <si>
    <t>城步南山汇牛食品有限公司</t>
  </si>
  <si>
    <t>城环评[2019]22号</t>
  </si>
  <si>
    <t>中能集中供热公司</t>
  </si>
  <si>
    <t>茅坪基地</t>
  </si>
  <si>
    <t>城环评[2017]16号</t>
  </si>
  <si>
    <t>湖南精美工艺品有限公司</t>
  </si>
  <si>
    <t>城环评[2020]12号</t>
  </si>
  <si>
    <t>城步中享生物科技有限公司</t>
  </si>
  <si>
    <t>湖南金叶原浆酒业有限公司</t>
  </si>
  <si>
    <t>城步纤亿鞋业有限公司</t>
  </si>
  <si>
    <t>城步苗族自治县银河纸业有限责任公司</t>
  </si>
  <si>
    <t>城环评[2016]10号</t>
  </si>
  <si>
    <t>城步苗族自治县大丰木业有限责任公司</t>
  </si>
  <si>
    <t>城环评[2015]24号</t>
  </si>
  <si>
    <t>湖南南山金竹生态科技有限公司</t>
  </si>
  <si>
    <t>城环评[2020]15号</t>
  </si>
  <si>
    <t>湖南迪美佳食品有限公司</t>
  </si>
  <si>
    <t>湖南青柳源生物科技有限公司</t>
  </si>
  <si>
    <t>城环评[2017]9号</t>
  </si>
  <si>
    <t>园区规划是否调整</t>
  </si>
  <si>
    <t>规划批复编号</t>
  </si>
  <si>
    <t>规划环评批复编号</t>
  </si>
  <si>
    <t>规划环评落实情况</t>
  </si>
  <si>
    <t>环境影响跟踪评价开展情况</t>
  </si>
  <si>
    <t>规划环评批复要求</t>
  </si>
  <si>
    <t>批复落实情况</t>
  </si>
  <si>
    <t>湘政办函〔2014〕66号</t>
  </si>
  <si>
    <t>湘环评函〔2016〕32号）</t>
  </si>
  <si>
    <t>进一步调整优化规划布局，严格按功能区划进行有序开发建设，集中区不设三类工业用地，处理好集中区内部各功能组团及园区与周边农业、生活、配套服务等各功能组团间的关系，确保功能区划明确、产业相对集中、生态环境优良，减轻功能区相互干扰影响。</t>
  </si>
  <si>
    <t>园区优化规划布局，对工业集中区内各功能区相对集中布置，处理好了工业集中区内部各功能组团及经开区与周边农业、生活、配套服务等各功能组团间的关系，充分利用自然地形和绿化隔离带使各功能区隔离，将工业用地进行了优化调整，尽量减轻园区对县城和城镇的影响。</t>
  </si>
  <si>
    <t>未开展</t>
  </si>
  <si>
    <t>严格执行集中区企业准入制度，入园项目全部符合集中区总体发展规划、用地规划、环保规划及产业定位要求，不得引进国家明令淘汰和禁止发展的能耗物耗高、环境污染严重、不符合产业政策的建设项目;不得引入三类工业企业，县城基地片区应严格限制气型污染企业入驻。管委会和地方环保行政主管部门应按照报告书提出的准入条件做好园区项目的招商把关，入园项目严格执行建设项目环境影响评价和“三同时”管理制度，推行清洁生产工艺，确保排污浓度、总量满足达标排放和总量控制要求。对集中区内现有项目进行清理，对存在问题按报告书要求整改落实。</t>
  </si>
  <si>
    <t>已落实规划环评提出的产业准入条件，未引进国家明令淘汰和禁止发展的能耗物耗高、环境污染严重、不符合产业政策的建设项目，未引进三类工业和外排水污染物涉及重金属和持久性有机物的项目。</t>
  </si>
  <si>
    <t xml:space="preserve">   </t>
  </si>
  <si>
    <t>加强园区环保公建基础设施建设，园区排水实行雨污分流，园区县城基地排水纳入县城污水处理厂处理，园区茅坪基地自建污水处理站，并兼顾茅坪镇区污水处理要求；集中区企业污水井企业自行处理达到污水处理厂接管要求后纳入集中污水处理厂（站）处理。地方政府和园区管理部门应按环评要求加快县城污水厂扩建、茅坪基地污水处理站建设和集中区各基地污水收集官网建设，在各基地企业纳入各污水处理厂前，集中区应严格限制水型污染企业进入，现有企业排放的污水必须自行处理达《污水综合排放标准》（GB8978-1996）中的一级标准或行业排放标准。</t>
  </si>
  <si>
    <t>园区县城基地排水纳入城步县城南污水处理有限责任公司处理，完成城步县城南污水处理有限责任公司扩建和污水收集管网建设工作，已经投入使用，扩建后处理规模为30000m3/d；园区茅坪基地自建成集中污水处理厂（城步苗族自治县湘商产业园污水处理厂）和污水收集管网，污水处理厂已经投入使用，处理规模为5000m3/d。城步县城南污水处理有限责任公司和城步苗族自治县湘商产业园污水处理厂均实现稳定达标运行并通过在线监控平台联网管理，实现工业污水集中处理全覆盖。</t>
  </si>
  <si>
    <t>集中区应加快推广使用清洁能源，逐步淘汰小吨位燃煤锅炉，加强对区内现有燃煤设施燃料含硫量控制和烟气治理设施运行情况的监管；鼓励企业加强生产工艺研究与技术改进，采取有效措施，在达标排放的前提下进一步减少工艺废气的无组织排放；合理优化工业布局，在不同性质的工业企业间、工业用地与配套服务用地间设置合理的间隔距离，防止相互干扰。</t>
  </si>
  <si>
    <t>集中区已完成现有燃煤锅炉改造，园区茅坪基地企业中能集中供热公司采用生物质颗粒锅炉，锅炉废气经脱硫脱硝处理达到《锅炉大气污染物排放标准》（GB13271-2014）中相应标准限值由高空烟囱排放，同时烟气治理设施运行情况的监管全覆盖。</t>
  </si>
  <si>
    <t>做好集中区工业固体废物和生活垃圾的分类收集、转运、综合利用和无害化处理。建立统一的固废收集、贮存、运输、综合利用和安全处置的运营管理体系。推行清洁生产，减少固体废物产生量；加强固体废物的资源化进程，提高综合利用率；规范固体废物处理措施，对工业企业产生固体废物特别是危险废物应按国家有关规定综合利用或妥善处置，严防二次污染。</t>
  </si>
  <si>
    <t>集中区工业固体废物和生活垃圾实行分类收集、转运、综合利用和无害化处理。园区无危险固体废物，大部分固体废物被回收综合利用，少量无害固体废物和生活垃圾送县垃圾处理站统一处理，严防二次污染。</t>
  </si>
  <si>
    <t>建立专职环境监督管理机构，建立健全环境风险事故防范措施和应急预案，严防环境风险事故发生。</t>
  </si>
  <si>
    <t>集中区成立了环保领导小组，配合邵阳市生态环境局城步分局进行环境监督管理，制定了环境风险事故防范措施和应急预案（备案号：430529-2017-001-M），严防环境风险事故发生。</t>
  </si>
  <si>
    <t>按集中区开发规划统筹制定拆迁安置方案，加快集中区现有分散居民的搬迁工作，妥善落实移民生产生活安置措施，防止移民再次安置和次生环境问题。</t>
  </si>
  <si>
    <t>已按照集中区开发规划拆迁安置方案落实拆迁相关问题，妥善落实移民生产生活安置措施，防止移民再次安置和次生环境问题。</t>
  </si>
  <si>
    <t>做好建设期的生态保护和水土保持工作。落实生态环境的保护、恢复和补偿，对土石方开挖、堆存及回填要实施围挡、护坡等措施，裸露地及时恢复植被，防止水土流失。</t>
  </si>
  <si>
    <t>城步工业集中区在建设过程中已落实规划及报告书的生态保护、景观设计和功能分区，已落实保留一定的自然山体绿地，对集中区施工企业要求实施围挡、护坡等措施，裸露地及时恢复植被，防止水土流失。</t>
  </si>
  <si>
    <t>园区环境管理与“三线一单”的管控要求（逐条列明）</t>
  </si>
  <si>
    <t>园区环境管理与“三线一单”的管控要求落实情况（如不符合，在备注中说明情况）</t>
  </si>
  <si>
    <t>上一年新增企业数量</t>
  </si>
  <si>
    <t>上一年清退企业数量</t>
  </si>
  <si>
    <t>上一年新增项目环评批复数量</t>
  </si>
  <si>
    <t>上一年项目环评审批与园区规划环评符合性（如不符合，在备注中说明情况）</t>
  </si>
  <si>
    <t>备注</t>
  </si>
  <si>
    <t>（1.1）开发区引入项目应符合《湖南省新增 19 个国家重点生态功能区产业准入负面清单（试行）》（湘发改规划〔2018〕972 号）中城步县产业准入负面清单的有关规定。 
（1.2）园区不得引入三类工业企业，县城基地片区严格限制气型污染企业入驻。 
（1.3）处理好集中区内部各功能组团及园区与周边农业、生活、配套服务等各功能组团间的关系。 
（1.4）科学制定重点行业发展规划，严格限制在生态脆弱或环境敏感地区建设“两高”行业项目。</t>
  </si>
  <si>
    <t>城步工业集中区引进企业符合《湖南省新增 19 个国家重点生态功能区产业准入负面清单（试行）》（湘发改规划〔2018〕972 号）中城步县产业准入负面清单的有关规定。 
园区没有引入三类工业企业和气型污染企业。处理好集中区内部各功能组团及园区与周边农业、生活、配套服务等各功能组团间的关系。园区没有建设“两高”行业项目。2020年度因环评要求清退康艺美服饰有限公司。</t>
  </si>
  <si>
    <t>符合</t>
  </si>
  <si>
    <t>（2.1）废水：园区排水实行雨污分流，县城基地由城南污水厂处理后排入巫水，茅坪基地由工业园污水厂处理后排入巫水；集中区企业污水经企业自行处理达到污水处理厂接管要求后纳入集中污水处理厂(站)处理，加快县城污水处理厂扩建、茅坪基地污水处理站建设和集中区各基地污水收集管网建设，在各基地企业纳入各污水处理厂前，集中区应严格限制水型污染企业进入。 
（2.2）废气： 
（2.2.1）加强生产工艺研究与技术改进，在达标排放前提下进一步减少工艺废气的无组织排放。 
（2.2.2）加强县工业集中区大气污染防治。加强工业集中区大气特征污染物和环境质量监测，同步实施县工业集中区茅坪基地集中供汽锅炉脱硫脱硝设施的安装及改造，确保稳定运行、达标排放。全面完成县工业集中区现有生物质锅炉烟气治理设施改造升级。加快推进塑料制品制造等行业企业 VOCs 治理，确保达标排放。 
（2.2.3）园区内有色金属等行业及涉锅炉大气污染物排放应满足《湖南省生态环境厅关于执行污染物特别排放限值（第一批）的公告》中的要求。 
（2.3）固废：做好集中区工业固体废物和生活垃圾的分类收集、转运、综合利用和无害化处理；加强固体废物的资源化进程，提高综合利用率；规范固体废物处理措施，对工业企业产生固体废物特别是危险废物应按国家有关规定综合利用或妥善处置，严防二次污染。</t>
  </si>
  <si>
    <t>园区各基地已做到雨污分流。园区县城基地排水纳入城步县城南污水处理有限责任公司处理，完成城步县城南污水处理有限责任公司扩建和污水收集管网建设工作，已经投入使用，扩建后处理规模为30000m3/d；园区茅坪基地自建成集中污水处理厂（城步苗族自治县湘商产业园污水处理厂）和污水收集管网，污水处理厂已经投入使用，处理规模为5000m3/d。城步县城南污水处理有限责任公司和城步苗族自治县湘商产业园污水处理厂均实现稳定达标运行并通过在线监控平台联网管理，实现工业污水集中处理全覆盖。
集中区已完成现有燃煤锅炉改造，园区茅坪基地企业中能集中供热公司采用生物质颗粒锅炉，锅炉废气经脱硫脱硝处理达到《锅炉大气污染物排放标准》（GB13271-2014）中相应标准限值由高空烟囱排放。
集中区工业固体废物和生活垃圾实行分类收集、转运、综合利用和无害化处理。园区无危险固体废物，大部分固体废物被回收综合利用，少量无害固体废物和生活垃圾送县垃圾处理站统一处理，严防二次污染。</t>
  </si>
  <si>
    <t xml:space="preserve">   符合</t>
  </si>
  <si>
    <t>（3.1）园区应严格按照《城步苗族自治县工业集中区突发环境事件应急预案》中相关要求执行，严防突发环境事件发生。 
（3.2）园区可能发生突发环境事件的污染物排放企业，生产、储存、运输、使用危险化学品的企业，产生、收集、贮存、运输、利用、处置危险废物的企业等应当编制和实施环境应急预案。鼓励其他企业制定单独的环境应急预案，或在突发事件应急预案中制定环境应急预案专章，并备案。 
（3.3）对垃圾填埋场等区域进行必要的防渗处理。 
（3.4）建设用地风险防控：及时更新土壤环境重点监管企业名单，列入名单的企业要自行开展用地土壤环境监测，结果向社会公开。定期对重点监管企业和工业园区周边开展土壤环境监测。</t>
  </si>
  <si>
    <t>工业集中区成立了环保领导小组，配合邵阳市生态环境局城步分局进行环境监督管理，制定了环境风险事故防范措施和应急预案（备案号：430529-2017-001-M），严防环境风险事故发生。
及时更新土壤环境重点监管企业名单，列入名单的企业要自行开展用地土壤环境监测，结果向社会公开。定期对重点监管企业和工业园区周边开展土壤环境监测。</t>
  </si>
  <si>
    <t>（4.1）能源：加快推广使用清洁能源。加强对区内现有燃煤设施燃料煤含硫量控制和烟气治理设施运行情况的监管。到2020年，单位GDP能源水平下降至1.2吨标煤/万元。 
（4.2）水资源：统筹配置和有序利用水资源，合理有序使用地表水，控制使用地下水，积极利用非常规水，进一步做好区域水资源统筹调配，减少水资源消耗。到 2020 年，城步县万元工业增加值用水量不高于72立方米/万元（2010年不变价），用水总量低于1.10亿立方米。 
（4.3）土地资源： 
（4.3.1）坚持集约节约用地，以前期用地为基础，逐步引导其向纵深合理推进发展，有效地建立起完善的空间用地网络和功能分区，充实规划用地形态，最终实现各项规划目标。到2020年，单位GDP耗占建设用地水平达 0.6km2/亿元。 
（4.3.2）省级产业园区应争取单位面积土地投资强度不低于200万元/亩，单位面积土地税收产出强度不低于 27 万元/亩。</t>
  </si>
  <si>
    <t>园区已完成燃煤设施改造。在项目建设和实施过程中，合理有序利用水资源和土地资源，从而有效推动经济发展。</t>
  </si>
  <si>
    <t>上年度各企业主要污染物排放情况（t/a）</t>
  </si>
  <si>
    <t>是否符合排污许可证核定总量</t>
  </si>
  <si>
    <t>公司名称</t>
  </si>
  <si>
    <t>二氧化硫</t>
  </si>
  <si>
    <t>氮氧化物</t>
  </si>
  <si>
    <t>挥发性有机物</t>
  </si>
  <si>
    <t>化学需氧量</t>
  </si>
  <si>
    <t>氨氮</t>
  </si>
  <si>
    <t>其他（根据园区实际情况补充）</t>
  </si>
  <si>
    <t>湖南金叶原浆酒业有限公司（2020年停产）</t>
  </si>
  <si>
    <t>南青柳源生物科技有限公司(2020年停产)</t>
  </si>
  <si>
    <t>环保督察问题数量（件）</t>
  </si>
  <si>
    <t>已完成整改数量（件）</t>
  </si>
  <si>
    <t>未完成整改数量（件）</t>
  </si>
  <si>
    <t>环境问题投诉数量（件）</t>
  </si>
  <si>
    <t>环保督查问题及整改情况</t>
  </si>
  <si>
    <t>园区接收环境问题投诉及投诉反馈整改情况</t>
  </si>
  <si>
    <t>环保督察问题</t>
  </si>
  <si>
    <t>环保督察级别</t>
  </si>
  <si>
    <t>督察整改情况</t>
  </si>
  <si>
    <t>是否完成整改（如未完成，在备注中说明情况）</t>
  </si>
  <si>
    <t>受理环境问题投诉</t>
  </si>
  <si>
    <t>投诉受理平台</t>
  </si>
  <si>
    <t>投诉整改情况</t>
  </si>
  <si>
    <t>城步工业集中区污水处理厂污水管网滞后</t>
  </si>
  <si>
    <t>邵阳市生态环境局</t>
  </si>
  <si>
    <t>园区 2020年4月8日成立专项整治小组，负责组织实施湘商产业园二期污水处理厂管网建设，与2020年10月完成并销号。</t>
  </si>
  <si>
    <t>已整改销号</t>
  </si>
  <si>
    <t>无</t>
  </si>
  <si>
    <t>完成</t>
  </si>
  <si>
    <t>园区信用评估等级</t>
  </si>
  <si>
    <t>“一园一档”建设是否完成</t>
  </si>
  <si>
    <t>园区第三方治理模式开展情况</t>
  </si>
  <si>
    <t>园区生态环境管理与信用管理办法和细则自评情况</t>
  </si>
  <si>
    <t>正在开展</t>
  </si>
  <si>
    <t>未启动</t>
  </si>
  <si>
    <t>良好</t>
  </si>
  <si>
    <t>园区纳污水体环境质量达标情况</t>
  </si>
  <si>
    <t>园区管网覆盖率（%）</t>
  </si>
  <si>
    <t>园区污水处理厂规模、工艺及排放标准</t>
  </si>
  <si>
    <t>废水产生企业数量（个）</t>
  </si>
  <si>
    <r>
      <rPr>
        <b/>
        <sz val="14"/>
        <rFont val="仿宋_GB2312"/>
        <charset val="134"/>
      </rPr>
      <t>废水产生量（m</t>
    </r>
    <r>
      <rPr>
        <b/>
        <sz val="14"/>
        <rFont val="宋体"/>
        <charset val="134"/>
      </rPr>
      <t>³</t>
    </r>
    <r>
      <rPr>
        <b/>
        <sz val="14"/>
        <rFont val="仿宋_GB2312"/>
        <charset val="134"/>
      </rPr>
      <t>/a）</t>
    </r>
  </si>
  <si>
    <r>
      <rPr>
        <b/>
        <sz val="14"/>
        <rFont val="仿宋_GB2312"/>
        <charset val="134"/>
      </rPr>
      <t>废水排放量（m</t>
    </r>
    <r>
      <rPr>
        <b/>
        <sz val="14"/>
        <rFont val="宋体"/>
        <charset val="134"/>
      </rPr>
      <t>³</t>
    </r>
    <r>
      <rPr>
        <b/>
        <sz val="14"/>
        <rFont val="仿宋_GB2312"/>
        <charset val="134"/>
      </rPr>
      <t>/a）</t>
    </r>
  </si>
  <si>
    <t>废水在线监测设备安装情况</t>
  </si>
  <si>
    <t>废水集中处理情况</t>
  </si>
  <si>
    <t>园区雨水管网覆盖率（%）</t>
  </si>
  <si>
    <t>园区外排污水达标情况</t>
  </si>
  <si>
    <t>年度废水主要污染物排放总量（t/a）</t>
  </si>
  <si>
    <t>涉一类污染物生产企业车间排放口达标及在线监测情况</t>
  </si>
  <si>
    <t>“双源”地下水监测建设情况及监测结果</t>
  </si>
  <si>
    <t>排污口下游最近断面监测断面名称</t>
  </si>
  <si>
    <t>断面类型（国控、省控、市控）</t>
  </si>
  <si>
    <t>所在水体名称</t>
  </si>
  <si>
    <t>所在流域</t>
  </si>
  <si>
    <t>水功能区划</t>
  </si>
  <si>
    <t>达标率（%）</t>
  </si>
  <si>
    <t>超标因子</t>
  </si>
  <si>
    <t>最大超标倍数</t>
  </si>
  <si>
    <t>已安装在线监测设备企业数量（个）</t>
  </si>
  <si>
    <t>需安装而未安装在线监测设备企业数量
（个）</t>
  </si>
  <si>
    <t>工业废水集中处理率（%）</t>
  </si>
  <si>
    <t>生活污水集中处理率（%）</t>
  </si>
  <si>
    <t>污水监测点名称</t>
  </si>
  <si>
    <t>排放标准</t>
  </si>
  <si>
    <t>自动在线监控达标率（%）</t>
  </si>
  <si>
    <t>超标天数</t>
  </si>
  <si>
    <t>入河排污口名称</t>
  </si>
  <si>
    <t>是否有入河排污口审核手续</t>
  </si>
  <si>
    <t>入河排污口经度</t>
  </si>
  <si>
    <t>入河排污口纬度</t>
  </si>
  <si>
    <t>绥宁河口镇断面排污口</t>
  </si>
  <si>
    <t>市控</t>
  </si>
  <si>
    <t>巫水</t>
  </si>
  <si>
    <t>资水</t>
  </si>
  <si>
    <t>Ⅲ类</t>
  </si>
  <si>
    <t>湘商产业园污水处理厂，处理规模5000t/d,采用“MBBR”工艺，排放标准一级 A 标准</t>
  </si>
  <si>
    <t>湘商产业园污水处理厂总排口</t>
  </si>
  <si>
    <t>《城镇污水处理厂污染物排放标准》（GB18918-2002）中一级A标准</t>
  </si>
  <si>
    <t>城步苗族自治县湘商产业园污水处理厂污水处理站入河排污口</t>
  </si>
  <si>
    <t>正在
办理</t>
  </si>
  <si>
    <t>总氮1.35
总磷0.045</t>
  </si>
  <si>
    <t>儒林镇两河口断面排污口</t>
  </si>
  <si>
    <t>依托城步县城南污水处理有限责任公司，处理规模30000t/d,采用“AAO”工艺，排放标准一级 A 标准</t>
  </si>
  <si>
    <t>城步县城南污水处理有限责任公司总排口</t>
  </si>
  <si>
    <t xml:space="preserve">《城镇污水处理厂污染物排放标准》（GB18918-2002）中一级A标准 </t>
  </si>
  <si>
    <t>城步县城南污水处理有限责任公司污水处理站入河排污口</t>
  </si>
  <si>
    <t>总氮0.223
总磷0.0074</t>
  </si>
  <si>
    <t>园区大气环境质量达标情况</t>
  </si>
  <si>
    <t>废气排放企业数量</t>
  </si>
  <si>
    <t>废气在线监测设备安装情况</t>
  </si>
  <si>
    <t>未按要求设置废气收集、处理和应急处置设施企业情况</t>
  </si>
  <si>
    <t>园区废气排放达标情况</t>
  </si>
  <si>
    <t>是否园区大气环境监控预警系统</t>
  </si>
  <si>
    <t>是否设置园区VOCs集中治理设施</t>
  </si>
  <si>
    <t>年度废气主要污染物排放总量（ug/a）</t>
  </si>
  <si>
    <t>空气监测站建设情况（监测点名称等）</t>
  </si>
  <si>
    <t>上一年大气环境质量监测次数（次）</t>
  </si>
  <si>
    <t>大气功能区划</t>
  </si>
  <si>
    <t>达标率（未达标情况在备注中说明）</t>
  </si>
  <si>
    <t>已安装在线监测设备企业数量
（个）</t>
  </si>
  <si>
    <t>废气排放监测企业数量（个）</t>
  </si>
  <si>
    <t>VOCs</t>
  </si>
  <si>
    <t>其他（根据园区实际情况填写）</t>
  </si>
  <si>
    <t>城步电商物流园</t>
  </si>
  <si>
    <t>二类</t>
  </si>
  <si>
    <t xml:space="preserve"> 华兴实业</t>
  </si>
  <si>
    <t>城步南山牧业</t>
  </si>
  <si>
    <t>寨子山信号塔</t>
  </si>
  <si>
    <t>寨子山安置小区</t>
  </si>
  <si>
    <t>茅坪镇工业园</t>
  </si>
  <si>
    <t>园区土壤环境质量达标情况</t>
  </si>
  <si>
    <t>园区污染地块修复情况</t>
  </si>
  <si>
    <t>监测点名称</t>
  </si>
  <si>
    <t>上一年土壤环境质量监测次数（次）</t>
  </si>
  <si>
    <t>是否有需修复的污染地块</t>
  </si>
  <si>
    <t>污染地块名称</t>
  </si>
  <si>
    <t>是否改完成（如未完成，在备注中说明情况）</t>
  </si>
  <si>
    <t>应急预案修编及备案情况</t>
  </si>
  <si>
    <t>园区风险建设</t>
  </si>
  <si>
    <t>上一年需备案企业数量（个）</t>
  </si>
  <si>
    <t>上一年已备案企业数量（个）</t>
  </si>
  <si>
    <t>上一年需修编企业数量（个）</t>
  </si>
  <si>
    <t>上一年已修编企业数量（个）</t>
  </si>
  <si>
    <t>园区是否定期开展风险排查</t>
  </si>
  <si>
    <t>定期（每年）组织开展应急演练</t>
  </si>
  <si>
    <t>是否设置风险防控环境应急指挥平台</t>
  </si>
  <si>
    <t>园区环境应急救援物资配备是否完善</t>
  </si>
  <si>
    <t>近一年是否发生重特大环事故或环境污染事件或恶意违法行为等情况</t>
  </si>
  <si>
    <t>固体废物产生及处置情况</t>
  </si>
  <si>
    <t>涉危废转移清单企业数量（个）</t>
  </si>
  <si>
    <t>未按要求贮存、处置固体废物企业情况</t>
  </si>
  <si>
    <t>一般工业固体废物（t/a）</t>
  </si>
  <si>
    <t>危险废物（t/a）</t>
  </si>
  <si>
    <t>产生量</t>
  </si>
  <si>
    <t>自行综合利用</t>
  </si>
  <si>
    <t>自行处置</t>
  </si>
  <si>
    <t>委托处理（外售）</t>
  </si>
  <si>
    <t>委托处理</t>
  </si>
  <si>
    <t>合计</t>
  </si>
  <si>
    <t>湖南青柳源生物科技有限公司（2020年停产）</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</si>
</sst>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45">
    <font>
      <sz val="12"/>
      <name val="宋体"/>
      <charset val="134"/>
    </font>
    <font>
      <b/>
      <sz val="14"/>
      <name val="仿宋_GB2312"/>
      <charset val="134"/>
    </font>
    <font>
      <sz val="11"/>
      <name val="宋体"/>
      <charset val="134"/>
      <scheme val="minor"/>
    </font>
    <font>
      <b/>
      <sz val="10"/>
      <name val="宋体"/>
      <charset val="134"/>
    </font>
    <font>
      <b/>
      <sz val="11"/>
      <name val="仿宋_GB2312"/>
      <charset val="134"/>
    </font>
    <font>
      <b/>
      <sz val="10"/>
      <name val="仿宋_GB2312"/>
      <charset val="134"/>
    </font>
    <font>
      <b/>
      <sz val="11"/>
      <name val="宋体"/>
      <charset val="134"/>
    </font>
    <font>
      <sz val="10.5"/>
      <name val="宋体"/>
      <charset val="134"/>
    </font>
    <font>
      <sz val="11"/>
      <name val="仿宋_GB2312"/>
      <charset val="134"/>
    </font>
    <font>
      <sz val="10.5"/>
      <name val="Times New Roman"/>
      <charset val="0"/>
    </font>
    <font>
      <sz val="12"/>
      <name val="宋体"/>
      <charset val="134"/>
      <scheme val="minor"/>
    </font>
    <font>
      <sz val="11"/>
      <color theme="1"/>
      <name val="宋体"/>
      <charset val="134"/>
      <scheme val="minor"/>
    </font>
    <font>
      <sz val="11"/>
      <name val="宋体"/>
      <charset val="134"/>
    </font>
    <font>
      <b/>
      <sz val="12"/>
      <name val="宋体"/>
      <charset val="134"/>
    </font>
    <font>
      <u/>
      <sz val="10.5"/>
      <name val="仿宋_GB2312"/>
      <charset val="134"/>
    </font>
    <font>
      <sz val="10"/>
      <name val="宋体"/>
      <charset val="134"/>
    </font>
    <font>
      <sz val="10.5"/>
      <name val="仿宋_GB2312"/>
      <charset val="134"/>
    </font>
    <font>
      <sz val="11"/>
      <name val="等线"/>
      <charset val="134"/>
    </font>
    <font>
      <sz val="11"/>
      <name val="华文仿宋"/>
      <charset val="134"/>
    </font>
    <font>
      <sz val="12"/>
      <name val="仿宋_GB2312"/>
      <charset val="134"/>
    </font>
    <font>
      <sz val="14"/>
      <name val="仿宋_GB2312"/>
      <charset val="134"/>
    </font>
    <font>
      <sz val="16"/>
      <name val="仿宋_GB2312"/>
      <charset val="134"/>
    </font>
    <font>
      <sz val="11"/>
      <name val="Calibri"/>
      <charset val="0"/>
    </font>
    <font>
      <sz val="10.5"/>
      <name val="宋体"/>
      <charset val="134"/>
      <scheme val="minor"/>
    </font>
    <font>
      <sz val="11"/>
      <color rgb="FF9C6500"/>
      <name val="宋体"/>
      <charset val="134"/>
      <scheme val="minor"/>
    </font>
    <font>
      <sz val="11"/>
      <color rgb="FF006100"/>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rgb="FFFA7D00"/>
      <name val="宋体"/>
      <charset val="134"/>
      <scheme val="minor"/>
    </font>
    <font>
      <b/>
      <sz val="11"/>
      <color rgb="FFFFFFFF"/>
      <name val="宋体"/>
      <charset val="134"/>
      <scheme val="minor"/>
    </font>
    <font>
      <i/>
      <sz val="11"/>
      <color rgb="FF7F7F7F"/>
      <name val="宋体"/>
      <charset val="134"/>
      <scheme val="minor"/>
    </font>
    <font>
      <u/>
      <sz val="11"/>
      <color rgb="FF800080"/>
      <name val="宋体"/>
      <charset val="134"/>
      <scheme val="minor"/>
    </font>
    <font>
      <sz val="11"/>
      <color indexed="8"/>
      <name val="宋体"/>
      <charset val="134"/>
    </font>
    <font>
      <b/>
      <sz val="11"/>
      <color rgb="FFFA7D00"/>
      <name val="宋体"/>
      <charset val="134"/>
      <scheme val="minor"/>
    </font>
    <font>
      <b/>
      <sz val="14"/>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37"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29" fillId="11" borderId="0" applyNumberFormat="0" applyBorder="0" applyAlignment="0" applyProtection="0">
      <alignment vertical="center"/>
    </xf>
    <xf numFmtId="43" fontId="0" fillId="0" borderId="0" applyFont="0" applyFill="0" applyBorder="0" applyAlignment="0" applyProtection="0">
      <alignment vertical="center"/>
    </xf>
    <xf numFmtId="0" fontId="28" fillId="25"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33" fillId="17" borderId="7" applyNumberFormat="0" applyFont="0" applyAlignment="0" applyProtection="0">
      <alignment vertical="center"/>
    </xf>
    <xf numFmtId="0" fontId="28" fillId="29"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4" applyNumberFormat="0" applyFill="0" applyAlignment="0" applyProtection="0">
      <alignment vertical="center"/>
    </xf>
    <xf numFmtId="0" fontId="26" fillId="0" borderId="4" applyNumberFormat="0" applyFill="0" applyAlignment="0" applyProtection="0">
      <alignment vertical="center"/>
    </xf>
    <xf numFmtId="0" fontId="28" fillId="16" borderId="0" applyNumberFormat="0" applyBorder="0" applyAlignment="0" applyProtection="0">
      <alignment vertical="center"/>
    </xf>
    <xf numFmtId="0" fontId="34" fillId="0" borderId="8" applyNumberFormat="0" applyFill="0" applyAlignment="0" applyProtection="0">
      <alignment vertical="center"/>
    </xf>
    <xf numFmtId="0" fontId="28" fillId="28" borderId="0" applyNumberFormat="0" applyBorder="0" applyAlignment="0" applyProtection="0">
      <alignment vertical="center"/>
    </xf>
    <xf numFmtId="0" fontId="31" fillId="15" borderId="6" applyNumberFormat="0" applyAlignment="0" applyProtection="0">
      <alignment vertical="center"/>
    </xf>
    <xf numFmtId="0" fontId="43" fillId="15" borderId="9" applyNumberFormat="0" applyAlignment="0" applyProtection="0">
      <alignment vertical="center"/>
    </xf>
    <xf numFmtId="0" fontId="39" fillId="27" borderId="11" applyNumberFormat="0" applyAlignment="0" applyProtection="0">
      <alignment vertical="center"/>
    </xf>
    <xf numFmtId="0" fontId="11" fillId="32" borderId="0" applyNumberFormat="0" applyBorder="0" applyAlignment="0" applyProtection="0">
      <alignment vertical="center"/>
    </xf>
    <xf numFmtId="0" fontId="28" fillId="10" borderId="0" applyNumberFormat="0" applyBorder="0" applyAlignment="0" applyProtection="0">
      <alignment vertical="center"/>
    </xf>
    <xf numFmtId="0" fontId="38" fillId="0" borderId="10" applyNumberFormat="0" applyFill="0" applyAlignment="0" applyProtection="0">
      <alignment vertical="center"/>
    </xf>
    <xf numFmtId="0" fontId="30" fillId="0" borderId="5" applyNumberFormat="0" applyFill="0" applyAlignment="0" applyProtection="0">
      <alignment vertical="center"/>
    </xf>
    <xf numFmtId="0" fontId="25" fillId="5" borderId="0" applyNumberFormat="0" applyBorder="0" applyAlignment="0" applyProtection="0">
      <alignment vertical="center"/>
    </xf>
    <xf numFmtId="0" fontId="24" fillId="4" borderId="0" applyNumberFormat="0" applyBorder="0" applyAlignment="0" applyProtection="0">
      <alignment vertical="center"/>
    </xf>
    <xf numFmtId="0" fontId="11" fillId="3" borderId="0" applyNumberFormat="0" applyBorder="0" applyAlignment="0" applyProtection="0">
      <alignment vertical="center"/>
    </xf>
    <xf numFmtId="0" fontId="28" fillId="31" borderId="0" applyNumberFormat="0" applyBorder="0" applyAlignment="0" applyProtection="0">
      <alignment vertical="center"/>
    </xf>
    <xf numFmtId="0" fontId="11" fillId="9" borderId="0" applyNumberFormat="0" applyBorder="0" applyAlignment="0" applyProtection="0">
      <alignment vertical="center"/>
    </xf>
    <xf numFmtId="0" fontId="11" fillId="21"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11" fillId="2" borderId="0" applyNumberFormat="0" applyBorder="0" applyAlignment="0" applyProtection="0">
      <alignment vertical="center"/>
    </xf>
    <xf numFmtId="0" fontId="11" fillId="19"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28" fillId="23" borderId="0" applyNumberFormat="0" applyBorder="0" applyAlignment="0" applyProtection="0">
      <alignment vertical="center"/>
    </xf>
    <xf numFmtId="0" fontId="28" fillId="14" borderId="0" applyNumberFormat="0" applyBorder="0" applyAlignment="0" applyProtection="0">
      <alignment vertical="center"/>
    </xf>
    <xf numFmtId="0" fontId="11" fillId="0" borderId="0">
      <alignment vertical="center"/>
    </xf>
    <xf numFmtId="0" fontId="11" fillId="7" borderId="0" applyNumberFormat="0" applyBorder="0" applyAlignment="0" applyProtection="0">
      <alignment vertical="center"/>
    </xf>
    <xf numFmtId="0" fontId="28" fillId="18" borderId="0" applyNumberFormat="0" applyBorder="0" applyAlignment="0" applyProtection="0">
      <alignment vertical="center"/>
    </xf>
    <xf numFmtId="0" fontId="42" fillId="0" borderId="0">
      <alignment vertical="center"/>
    </xf>
  </cellStyleXfs>
  <cellXfs count="80">
    <xf numFmtId="0" fontId="0" fillId="0" borderId="0" xfId="0">
      <alignment vertical="center"/>
    </xf>
    <xf numFmtId="0" fontId="0" fillId="0" borderId="0" xfId="0" applyFont="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5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44"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1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14" fillId="0" borderId="0" xfId="0" applyFont="1" applyAlignment="1">
      <alignment horizontal="justify" vertical="center"/>
    </xf>
    <xf numFmtId="0" fontId="7"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0" fillId="0" borderId="0" xfId="0" applyBorder="1" applyAlignment="1">
      <alignment horizontal="center" vertical="center"/>
    </xf>
    <xf numFmtId="0" fontId="16" fillId="0" borderId="1" xfId="0" applyFont="1" applyBorder="1" applyAlignment="1">
      <alignment horizontal="center" vertical="center" wrapText="1"/>
    </xf>
    <xf numFmtId="0" fontId="15" fillId="0" borderId="0" xfId="48"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wrapText="1"/>
    </xf>
    <xf numFmtId="0" fontId="10" fillId="0" borderId="1" xfId="0" applyFont="1" applyBorder="1">
      <alignment vertical="center"/>
    </xf>
    <xf numFmtId="0" fontId="10" fillId="0" borderId="1" xfId="0" applyFont="1" applyBorder="1" applyAlignment="1">
      <alignment horizontal="justify" vertical="center"/>
    </xf>
    <xf numFmtId="0" fontId="10" fillId="0" borderId="1" xfId="0" applyFont="1" applyBorder="1" applyAlignment="1">
      <alignment vertical="center" wrapText="1"/>
    </xf>
    <xf numFmtId="0" fontId="5" fillId="0" borderId="1" xfId="51" applyFont="1" applyFill="1" applyBorder="1" applyAlignment="1">
      <alignment horizontal="center" vertical="center" wrapText="1"/>
    </xf>
    <xf numFmtId="176" fontId="0" fillId="0" borderId="1" xfId="0" applyNumberFormat="1" applyBorder="1" applyAlignment="1">
      <alignment horizontal="center" vertical="center"/>
    </xf>
    <xf numFmtId="0" fontId="5" fillId="0" borderId="1" xfId="44"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1" fillId="0" borderId="1" xfId="0" applyFont="1" applyBorder="1" applyAlignment="1">
      <alignment horizontal="justify" vertical="center" wrapText="1"/>
    </xf>
    <xf numFmtId="0" fontId="1" fillId="0" borderId="1" xfId="0" applyFont="1" applyBorder="1">
      <alignment vertical="center"/>
    </xf>
    <xf numFmtId="0" fontId="7" fillId="0" borderId="1" xfId="0" applyFont="1" applyBorder="1" applyAlignment="1">
      <alignment horizontal="justify" vertical="center"/>
    </xf>
    <xf numFmtId="0" fontId="18" fillId="0" borderId="1" xfId="0" applyFont="1" applyBorder="1" applyAlignment="1">
      <alignment horizontal="justify" vertical="center"/>
    </xf>
    <xf numFmtId="0" fontId="18" fillId="0" borderId="1" xfId="0" applyFont="1" applyBorder="1" applyAlignment="1">
      <alignment horizontal="justify" vertical="center" indent="2"/>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3" fillId="0" borderId="1" xfId="51" applyFont="1" applyFill="1" applyBorder="1" applyAlignment="1">
      <alignment horizontal="center" vertical="center" wrapText="1"/>
    </xf>
    <xf numFmtId="0" fontId="6" fillId="0" borderId="1" xfId="0" applyFont="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0" fontId="20" fillId="0" borderId="1" xfId="0" applyFont="1" applyBorder="1">
      <alignment vertical="center"/>
    </xf>
    <xf numFmtId="0" fontId="20" fillId="0" borderId="1" xfId="0" applyFont="1" applyBorder="1" applyAlignment="1">
      <alignment vertical="center" wrapText="1"/>
    </xf>
    <xf numFmtId="0" fontId="21" fillId="0" borderId="0" xfId="0" applyFont="1" applyAlignment="1">
      <alignment horizontal="justify" vertical="center"/>
    </xf>
    <xf numFmtId="0" fontId="12" fillId="0" borderId="0" xfId="0" applyFont="1" applyFill="1" applyBorder="1" applyAlignment="1">
      <alignment vertical="center" wrapText="1"/>
    </xf>
    <xf numFmtId="0" fontId="22" fillId="0" borderId="0" xfId="0" applyFont="1" applyFill="1" applyBorder="1" applyAlignment="1">
      <alignment vertical="center" wrapText="1"/>
    </xf>
    <xf numFmtId="0" fontId="23" fillId="0" borderId="0" xfId="48" applyFont="1" applyFill="1" applyBorder="1" applyAlignment="1">
      <alignment vertical="center" wrapText="1"/>
    </xf>
    <xf numFmtId="0" fontId="15" fillId="0" borderId="0" xfId="51"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I3" sqref="I3"/>
    </sheetView>
  </sheetViews>
  <sheetFormatPr defaultColWidth="9" defaultRowHeight="15"/>
  <cols>
    <col min="1" max="3" width="15.25" customWidth="1"/>
    <col min="4" max="4" width="16.3" customWidth="1"/>
    <col min="5" max="7" width="9.83333333333333" customWidth="1"/>
    <col min="8" max="8" width="13" customWidth="1"/>
    <col min="9" max="9" width="15.125" customWidth="1"/>
    <col min="10" max="10" width="12.375" customWidth="1"/>
  </cols>
  <sheetData>
    <row r="1" s="73" customFormat="1" ht="38" customHeight="1" spans="1:10">
      <c r="A1" s="13" t="s">
        <v>0</v>
      </c>
      <c r="B1" s="32" t="s">
        <v>1</v>
      </c>
      <c r="C1" s="13" t="s">
        <v>2</v>
      </c>
      <c r="D1" s="13" t="s">
        <v>3</v>
      </c>
      <c r="E1" s="13" t="s">
        <v>4</v>
      </c>
      <c r="F1" s="13" t="s">
        <v>5</v>
      </c>
      <c r="G1" s="3" t="s">
        <v>6</v>
      </c>
      <c r="H1" s="3" t="s">
        <v>7</v>
      </c>
      <c r="I1" s="3" t="s">
        <v>8</v>
      </c>
      <c r="J1" s="3" t="s">
        <v>9</v>
      </c>
    </row>
    <row r="2" s="74" customFormat="1" ht="74" customHeight="1" spans="1:10">
      <c r="A2" s="3"/>
      <c r="B2" s="32"/>
      <c r="C2" s="3"/>
      <c r="D2" s="3"/>
      <c r="E2" s="3"/>
      <c r="F2" s="3"/>
      <c r="G2" s="3"/>
      <c r="H2" s="3"/>
      <c r="I2" s="3"/>
      <c r="J2" s="3"/>
    </row>
    <row r="3" s="74" customFormat="1" ht="60" customHeight="1" spans="1:10">
      <c r="A3" s="3" t="s">
        <v>10</v>
      </c>
      <c r="B3" s="32" t="s">
        <v>11</v>
      </c>
      <c r="C3" s="3" t="s">
        <v>12</v>
      </c>
      <c r="D3" s="75">
        <v>4305295506</v>
      </c>
      <c r="E3" s="3" t="s">
        <v>13</v>
      </c>
      <c r="F3" s="3" t="s">
        <v>14</v>
      </c>
      <c r="G3" s="3">
        <v>2.34</v>
      </c>
      <c r="H3" s="3">
        <v>17</v>
      </c>
      <c r="I3" s="3" t="s">
        <v>15</v>
      </c>
      <c r="J3" s="3" t="s">
        <v>16</v>
      </c>
    </row>
    <row r="4" s="74" customFormat="1" ht="74" customHeight="1" spans="1:10">
      <c r="A4" s="3"/>
      <c r="B4" s="32"/>
      <c r="C4" s="3"/>
      <c r="D4" s="3"/>
      <c r="E4" s="3"/>
      <c r="F4" s="3"/>
      <c r="G4" s="3"/>
      <c r="H4" s="3"/>
      <c r="I4" s="3"/>
      <c r="J4" s="3"/>
    </row>
    <row r="5" s="74" customFormat="1" ht="74" customHeight="1" spans="1:10">
      <c r="A5" s="3"/>
      <c r="B5" s="32"/>
      <c r="C5" s="3"/>
      <c r="D5" s="3"/>
      <c r="E5" s="3"/>
      <c r="F5" s="3"/>
      <c r="G5" s="3"/>
      <c r="H5" s="3"/>
      <c r="I5" s="3"/>
      <c r="J5" s="3"/>
    </row>
    <row r="6" s="74" customFormat="1" ht="74" customHeight="1" spans="1:10">
      <c r="A6" s="3"/>
      <c r="B6" s="32"/>
      <c r="C6" s="3"/>
      <c r="D6" s="3"/>
      <c r="E6" s="3"/>
      <c r="F6" s="3"/>
      <c r="G6" s="3"/>
      <c r="H6" s="3"/>
      <c r="I6" s="3"/>
      <c r="J6" s="3"/>
    </row>
    <row r="7" s="74" customFormat="1" ht="74" customHeight="1" spans="1:10">
      <c r="A7" s="3"/>
      <c r="B7" s="32"/>
      <c r="C7" s="3"/>
      <c r="D7" s="3"/>
      <c r="E7" s="3"/>
      <c r="F7" s="3"/>
      <c r="G7" s="3"/>
      <c r="H7" s="3"/>
      <c r="I7" s="3"/>
      <c r="J7" s="3"/>
    </row>
    <row r="8" spans="1:8">
      <c r="A8" s="76"/>
      <c r="B8" s="77"/>
      <c r="C8" s="77"/>
      <c r="D8" s="78"/>
      <c r="E8" s="78"/>
      <c r="F8" s="78"/>
      <c r="G8" s="79"/>
      <c r="H8" s="79"/>
    </row>
    <row r="32" ht="53" customHeight="1"/>
  </sheetData>
  <sheetProtection selectLockedCells="1" selectUnlockedCells="1"/>
  <mergeCells count="10">
    <mergeCell ref="A1:A2"/>
    <mergeCell ref="B1:B2"/>
    <mergeCell ref="C1:C2"/>
    <mergeCell ref="D1:D2"/>
    <mergeCell ref="E1:E2"/>
    <mergeCell ref="F1:F2"/>
    <mergeCell ref="G1:G2"/>
    <mergeCell ref="H1:H2"/>
    <mergeCell ref="I1:I2"/>
    <mergeCell ref="J1:J2"/>
  </mergeCells>
  <pageMargins left="0.751388888888889" right="0.751388888888889" top="1" bottom="1" header="0.511805555555556" footer="0.511805555555556"/>
  <pageSetup paperSize="8" scale="9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H9" sqref="H9"/>
    </sheetView>
  </sheetViews>
  <sheetFormatPr defaultColWidth="9" defaultRowHeight="15" outlineLevelRow="3"/>
  <cols>
    <col min="1" max="1" width="7" style="2" customWidth="1"/>
    <col min="2" max="2" width="17.375" style="2" customWidth="1"/>
    <col min="3" max="3" width="17.25" style="2" customWidth="1"/>
    <col min="4" max="4" width="9" style="2"/>
    <col min="5" max="5" width="7.75" style="2" customWidth="1"/>
    <col min="6" max="6" width="12.5833333333333" style="2" customWidth="1"/>
    <col min="7" max="7" width="12" style="2" customWidth="1"/>
    <col min="8" max="8" width="22.1" style="2" customWidth="1"/>
    <col min="9" max="16384" width="9" style="2"/>
  </cols>
  <sheetData>
    <row r="1" ht="30" customHeight="1" spans="1:10">
      <c r="A1" s="3" t="s">
        <v>211</v>
      </c>
      <c r="B1" s="3"/>
      <c r="C1" s="3"/>
      <c r="D1" s="3"/>
      <c r="E1" s="3"/>
      <c r="F1" s="3" t="s">
        <v>212</v>
      </c>
      <c r="G1" s="3"/>
      <c r="H1" s="3"/>
      <c r="I1" s="3" t="s">
        <v>90</v>
      </c>
      <c r="J1" s="19"/>
    </row>
    <row r="2" ht="72" customHeight="1" spans="1:10">
      <c r="A2" s="3" t="s">
        <v>213</v>
      </c>
      <c r="B2" s="3" t="s">
        <v>214</v>
      </c>
      <c r="C2" s="3" t="s">
        <v>199</v>
      </c>
      <c r="D2" s="3" t="s">
        <v>157</v>
      </c>
      <c r="E2" s="3" t="s">
        <v>158</v>
      </c>
      <c r="F2" s="3" t="s">
        <v>215</v>
      </c>
      <c r="G2" s="3" t="s">
        <v>216</v>
      </c>
      <c r="H2" s="3" t="s">
        <v>217</v>
      </c>
      <c r="I2" s="3"/>
      <c r="J2" s="20"/>
    </row>
    <row r="3" ht="17.5" spans="1:9">
      <c r="A3" s="13" t="s">
        <v>129</v>
      </c>
      <c r="B3" s="13">
        <v>0</v>
      </c>
      <c r="C3" s="13">
        <v>100</v>
      </c>
      <c r="D3" s="13" t="s">
        <v>129</v>
      </c>
      <c r="E3" s="13" t="s">
        <v>129</v>
      </c>
      <c r="F3" s="13" t="s">
        <v>129</v>
      </c>
      <c r="G3" s="13" t="s">
        <v>129</v>
      </c>
      <c r="H3" s="13" t="s">
        <v>129</v>
      </c>
      <c r="I3" s="13"/>
    </row>
    <row r="4" ht="17.5" spans="1:9">
      <c r="A4" s="13"/>
      <c r="B4" s="13"/>
      <c r="C4" s="13"/>
      <c r="D4" s="13"/>
      <c r="E4" s="13"/>
      <c r="F4" s="13"/>
      <c r="G4" s="13"/>
      <c r="H4" s="13"/>
      <c r="I4" s="13"/>
    </row>
  </sheetData>
  <mergeCells count="3">
    <mergeCell ref="A1:E1"/>
    <mergeCell ref="F1:H1"/>
    <mergeCell ref="I1:I2"/>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I3" sqref="I3"/>
    </sheetView>
  </sheetViews>
  <sheetFormatPr defaultColWidth="9" defaultRowHeight="15" outlineLevelRow="3"/>
  <cols>
    <col min="1" max="10" width="14" style="2" customWidth="1"/>
    <col min="11" max="16384" width="9" style="2"/>
  </cols>
  <sheetData>
    <row r="1" s="16" customFormat="1" ht="17.5" spans="1:10">
      <c r="A1" s="3" t="s">
        <v>218</v>
      </c>
      <c r="B1" s="3"/>
      <c r="C1" s="3"/>
      <c r="D1" s="3"/>
      <c r="E1" s="3" t="s">
        <v>219</v>
      </c>
      <c r="F1" s="3"/>
      <c r="G1" s="3"/>
      <c r="H1" s="3"/>
      <c r="I1" s="3"/>
      <c r="J1" s="3" t="s">
        <v>90</v>
      </c>
    </row>
    <row r="2" s="17" customFormat="1" ht="105" spans="1:10">
      <c r="A2" s="3" t="s">
        <v>220</v>
      </c>
      <c r="B2" s="3" t="s">
        <v>221</v>
      </c>
      <c r="C2" s="3" t="s">
        <v>222</v>
      </c>
      <c r="D2" s="3" t="s">
        <v>223</v>
      </c>
      <c r="E2" s="3" t="s">
        <v>224</v>
      </c>
      <c r="F2" s="3" t="s">
        <v>225</v>
      </c>
      <c r="G2" s="3" t="s">
        <v>226</v>
      </c>
      <c r="H2" s="3" t="s">
        <v>227</v>
      </c>
      <c r="I2" s="3" t="s">
        <v>228</v>
      </c>
      <c r="J2" s="3"/>
    </row>
    <row r="3" s="14" customFormat="1" ht="72" customHeight="1" spans="1:14">
      <c r="A3" s="14">
        <v>0</v>
      </c>
      <c r="B3" s="14">
        <v>0</v>
      </c>
      <c r="C3" s="14">
        <v>0</v>
      </c>
      <c r="D3" s="14">
        <v>0</v>
      </c>
      <c r="E3" s="14" t="s">
        <v>32</v>
      </c>
      <c r="F3" s="14" t="s">
        <v>32</v>
      </c>
      <c r="G3" s="14" t="s">
        <v>28</v>
      </c>
      <c r="H3" s="14" t="s">
        <v>32</v>
      </c>
      <c r="I3" s="14" t="s">
        <v>129</v>
      </c>
      <c r="N3" s="18"/>
    </row>
    <row r="4" s="14" customFormat="1" ht="50" customHeight="1"/>
  </sheetData>
  <mergeCells count="3">
    <mergeCell ref="A1:D1"/>
    <mergeCell ref="E1:I1"/>
    <mergeCell ref="J1:J2"/>
  </mergeCells>
  <pageMargins left="0.751388888888889" right="0.751388888888889" top="1" bottom="1" header="0.5" footer="0.5"/>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J18" sqref="J18"/>
    </sheetView>
  </sheetViews>
  <sheetFormatPr defaultColWidth="9" defaultRowHeight="15"/>
  <cols>
    <col min="1" max="1" width="26.5" style="2" customWidth="1"/>
    <col min="2" max="2" width="9.83333333333333" style="2" customWidth="1"/>
    <col min="3" max="3" width="13.875" style="2" customWidth="1"/>
    <col min="4" max="4" width="12.875" style="2" customWidth="1"/>
    <col min="5" max="5" width="17.875" style="2" customWidth="1"/>
    <col min="6" max="6" width="7.625" style="2" customWidth="1"/>
    <col min="7" max="7" width="11.625" style="2" customWidth="1"/>
    <col min="8" max="8" width="11.5" style="2" customWidth="1"/>
    <col min="9" max="9" width="10" style="2" customWidth="1"/>
    <col min="10" max="10" width="12.5833333333333" style="2" customWidth="1"/>
    <col min="11" max="11" width="14" style="2" customWidth="1"/>
    <col min="12" max="16384" width="9" style="2"/>
  </cols>
  <sheetData>
    <row r="1" s="1" customFormat="1" ht="18" customHeight="1" spans="1:11">
      <c r="A1" s="3" t="s">
        <v>19</v>
      </c>
      <c r="B1" s="3" t="s">
        <v>229</v>
      </c>
      <c r="C1" s="3"/>
      <c r="D1" s="3"/>
      <c r="E1" s="3"/>
      <c r="F1" s="3"/>
      <c r="G1" s="3"/>
      <c r="H1" s="3"/>
      <c r="I1" s="3"/>
      <c r="J1" s="3" t="s">
        <v>230</v>
      </c>
      <c r="K1" s="3" t="s">
        <v>231</v>
      </c>
    </row>
    <row r="2" s="1" customFormat="1" ht="18" customHeight="1" spans="1:11">
      <c r="A2" s="3"/>
      <c r="B2" s="3" t="s">
        <v>232</v>
      </c>
      <c r="C2" s="3"/>
      <c r="D2" s="3"/>
      <c r="E2" s="3"/>
      <c r="F2" s="3" t="s">
        <v>233</v>
      </c>
      <c r="G2" s="3"/>
      <c r="H2" s="3"/>
      <c r="I2" s="3"/>
      <c r="J2" s="3"/>
      <c r="K2" s="3"/>
    </row>
    <row r="3" s="1" customFormat="1" ht="51" customHeight="1" spans="1:11">
      <c r="A3" s="3"/>
      <c r="B3" s="3" t="s">
        <v>234</v>
      </c>
      <c r="C3" s="3" t="s">
        <v>235</v>
      </c>
      <c r="D3" s="3" t="s">
        <v>236</v>
      </c>
      <c r="E3" s="3" t="s">
        <v>237</v>
      </c>
      <c r="F3" s="3" t="s">
        <v>234</v>
      </c>
      <c r="G3" s="3" t="s">
        <v>235</v>
      </c>
      <c r="H3" s="3" t="s">
        <v>236</v>
      </c>
      <c r="I3" s="3" t="s">
        <v>238</v>
      </c>
      <c r="J3" s="3"/>
      <c r="K3" s="3"/>
    </row>
    <row r="4" s="1" customFormat="1" ht="30" customHeight="1" spans="1:11">
      <c r="A4" s="3" t="s">
        <v>239</v>
      </c>
      <c r="B4" s="3">
        <v>110</v>
      </c>
      <c r="C4" s="3">
        <f>SUM(C5:C18)</f>
        <v>0</v>
      </c>
      <c r="D4" s="3">
        <f>SUM(D5:D18)</f>
        <v>0</v>
      </c>
      <c r="E4" s="3">
        <v>110</v>
      </c>
      <c r="F4" s="3">
        <f>SUM(F5:F11)</f>
        <v>0</v>
      </c>
      <c r="G4" s="3">
        <f>SUM(G5:G11)</f>
        <v>0</v>
      </c>
      <c r="H4" s="3">
        <f>SUM(H5:H11)</f>
        <v>0</v>
      </c>
      <c r="I4" s="3">
        <f>SUM(I5:I11)</f>
        <v>0</v>
      </c>
      <c r="J4" s="3">
        <v>0</v>
      </c>
      <c r="K4" s="3" t="s">
        <v>129</v>
      </c>
    </row>
    <row r="5" ht="18" customHeight="1" spans="1:11">
      <c r="A5" s="4" t="s">
        <v>26</v>
      </c>
      <c r="B5" s="5">
        <v>18</v>
      </c>
      <c r="C5" s="6">
        <v>0</v>
      </c>
      <c r="D5" s="6">
        <v>0</v>
      </c>
      <c r="E5" s="5">
        <v>18</v>
      </c>
      <c r="F5" s="7">
        <f>SUM(F6:F12)</f>
        <v>0</v>
      </c>
      <c r="G5" s="7">
        <f>SUM(G6:G12)</f>
        <v>0</v>
      </c>
      <c r="H5" s="7">
        <f>SUM(H6:H12)</f>
        <v>0</v>
      </c>
      <c r="I5" s="7">
        <f>SUM(I6:I12)</f>
        <v>0</v>
      </c>
      <c r="J5" s="13"/>
      <c r="K5" s="13"/>
    </row>
    <row r="6" ht="18" customHeight="1" spans="1:11">
      <c r="A6" s="4" t="s">
        <v>29</v>
      </c>
      <c r="B6" s="5">
        <v>3</v>
      </c>
      <c r="C6" s="8">
        <v>0</v>
      </c>
      <c r="D6" s="6">
        <v>0</v>
      </c>
      <c r="E6" s="5">
        <v>3</v>
      </c>
      <c r="F6" s="7">
        <f>SUM(F7:F17)</f>
        <v>0</v>
      </c>
      <c r="G6" s="7">
        <f>SUM(G7:G17)</f>
        <v>0</v>
      </c>
      <c r="H6" s="7">
        <f>SUM(H7:H17)</f>
        <v>0</v>
      </c>
      <c r="I6" s="7">
        <f>SUM(I7:I17)</f>
        <v>0</v>
      </c>
      <c r="J6" s="14"/>
      <c r="K6" s="14"/>
    </row>
    <row r="7" ht="27" customHeight="1" spans="1:11">
      <c r="A7" s="4" t="s">
        <v>33</v>
      </c>
      <c r="B7" s="5">
        <v>6</v>
      </c>
      <c r="C7" s="8">
        <v>0</v>
      </c>
      <c r="D7" s="6">
        <v>0</v>
      </c>
      <c r="E7" s="5">
        <v>6</v>
      </c>
      <c r="F7" s="7">
        <f>SUM(F8:F18)</f>
        <v>0</v>
      </c>
      <c r="G7" s="7">
        <f>SUM(G8:G18)</f>
        <v>0</v>
      </c>
      <c r="H7" s="7">
        <f>SUM(H8:H18)</f>
        <v>0</v>
      </c>
      <c r="I7" s="7">
        <f>SUM(I8:I18)</f>
        <v>0</v>
      </c>
      <c r="J7" s="14"/>
      <c r="K7" s="14"/>
    </row>
    <row r="8" ht="18" customHeight="1" spans="1:11">
      <c r="A8" s="4" t="s">
        <v>34</v>
      </c>
      <c r="B8" s="5">
        <v>4</v>
      </c>
      <c r="C8" s="8">
        <v>0</v>
      </c>
      <c r="D8" s="6">
        <v>0</v>
      </c>
      <c r="E8" s="5">
        <v>4</v>
      </c>
      <c r="F8" s="7">
        <f>SUM(F9:F18)</f>
        <v>0</v>
      </c>
      <c r="G8" s="7">
        <f>SUM(G9:G18)</f>
        <v>0</v>
      </c>
      <c r="H8" s="7">
        <f>SUM(H9:H18)</f>
        <v>0</v>
      </c>
      <c r="I8" s="7">
        <f>SUM(I9:I18)</f>
        <v>0</v>
      </c>
      <c r="J8" s="14"/>
      <c r="K8" s="14"/>
    </row>
    <row r="9" ht="18" customHeight="1" spans="1:11">
      <c r="A9" s="4" t="s">
        <v>36</v>
      </c>
      <c r="B9" s="5">
        <v>7</v>
      </c>
      <c r="C9" s="8">
        <v>0</v>
      </c>
      <c r="D9" s="6">
        <v>0</v>
      </c>
      <c r="E9" s="5">
        <v>7</v>
      </c>
      <c r="F9" s="7">
        <f>SUM(F10:F18)</f>
        <v>0</v>
      </c>
      <c r="G9" s="7">
        <f>SUM(G10:G18)</f>
        <v>0</v>
      </c>
      <c r="H9" s="7">
        <f>SUM(H10:H18)</f>
        <v>0</v>
      </c>
      <c r="I9" s="7">
        <f>SUM(I10:I18)</f>
        <v>0</v>
      </c>
      <c r="J9" s="14"/>
      <c r="K9" s="14"/>
    </row>
    <row r="10" ht="18" customHeight="1" spans="1:11">
      <c r="A10" s="4" t="s">
        <v>37</v>
      </c>
      <c r="B10" s="5">
        <v>6</v>
      </c>
      <c r="C10" s="8">
        <v>0</v>
      </c>
      <c r="D10" s="6">
        <v>0</v>
      </c>
      <c r="E10" s="5">
        <v>6</v>
      </c>
      <c r="F10" s="7">
        <f>SUM(F11:F18)</f>
        <v>0</v>
      </c>
      <c r="G10" s="7">
        <f>SUM(G11:G18)</f>
        <v>0</v>
      </c>
      <c r="H10" s="7">
        <f>SUM(H11:H18)</f>
        <v>0</v>
      </c>
      <c r="I10" s="7">
        <f>SUM(I11:I18)</f>
        <v>0</v>
      </c>
      <c r="J10" s="14"/>
      <c r="K10" s="14"/>
    </row>
    <row r="11" ht="18" customHeight="1" spans="1:11">
      <c r="A11" s="9" t="s">
        <v>38</v>
      </c>
      <c r="B11" s="5">
        <v>3</v>
      </c>
      <c r="C11" s="8">
        <v>0</v>
      </c>
      <c r="D11" s="6">
        <v>0</v>
      </c>
      <c r="E11" s="5">
        <v>3</v>
      </c>
      <c r="F11" s="7">
        <f>SUM(F12:F18)</f>
        <v>0</v>
      </c>
      <c r="G11" s="7">
        <f>SUM(G12:G18)</f>
        <v>0</v>
      </c>
      <c r="H11" s="7">
        <f>SUM(H12:H18)</f>
        <v>0</v>
      </c>
      <c r="I11" s="7">
        <f>SUM(I12:I18)</f>
        <v>0</v>
      </c>
      <c r="J11" s="14"/>
      <c r="K11" s="14"/>
    </row>
    <row r="12" ht="18" customHeight="1" spans="1:11">
      <c r="A12" s="4" t="s">
        <v>40</v>
      </c>
      <c r="B12" s="5">
        <v>2</v>
      </c>
      <c r="C12" s="8">
        <v>0</v>
      </c>
      <c r="D12" s="6">
        <v>0</v>
      </c>
      <c r="E12" s="5">
        <v>2</v>
      </c>
      <c r="F12" s="7">
        <f>SUM(F13:F18)</f>
        <v>0</v>
      </c>
      <c r="G12" s="7">
        <f>SUM(G13:G18)</f>
        <v>0</v>
      </c>
      <c r="H12" s="7">
        <f>SUM(H13:H18)</f>
        <v>0</v>
      </c>
      <c r="I12" s="7">
        <f>SUM(I13:I18)</f>
        <v>0</v>
      </c>
      <c r="J12" s="14"/>
      <c r="K12" s="14"/>
    </row>
    <row r="13" ht="18" customHeight="1" spans="1:11">
      <c r="A13" s="4" t="s">
        <v>43</v>
      </c>
      <c r="B13" s="5">
        <v>3</v>
      </c>
      <c r="C13" s="8">
        <v>0</v>
      </c>
      <c r="D13" s="6">
        <v>0</v>
      </c>
      <c r="E13" s="5">
        <v>3</v>
      </c>
      <c r="F13" s="7">
        <f>SUM(F14:F18)</f>
        <v>0</v>
      </c>
      <c r="G13" s="7">
        <f>SUM(G14:G18)</f>
        <v>0</v>
      </c>
      <c r="H13" s="7">
        <f>SUM(H14:H18)</f>
        <v>0</v>
      </c>
      <c r="I13" s="7">
        <f>SUM(I14:I18)</f>
        <v>0</v>
      </c>
      <c r="J13" s="14"/>
      <c r="K13" s="14"/>
    </row>
    <row r="14" ht="18" customHeight="1" spans="1:11">
      <c r="A14" s="4" t="s">
        <v>45</v>
      </c>
      <c r="B14" s="5">
        <v>2</v>
      </c>
      <c r="C14" s="8">
        <v>0</v>
      </c>
      <c r="D14" s="6">
        <v>0</v>
      </c>
      <c r="E14" s="5">
        <v>2</v>
      </c>
      <c r="F14" s="7">
        <f>SUM(F15:F18)</f>
        <v>0</v>
      </c>
      <c r="G14" s="7">
        <f>SUM(G15:G18)</f>
        <v>0</v>
      </c>
      <c r="H14" s="7">
        <f>SUM(H15:H18)</f>
        <v>0</v>
      </c>
      <c r="I14" s="7">
        <f>SUM(I15:I18)</f>
        <v>0</v>
      </c>
      <c r="J14" s="14"/>
      <c r="K14" s="14"/>
    </row>
    <row r="15" ht="31" customHeight="1" spans="1:11">
      <c r="A15" s="10" t="s">
        <v>110</v>
      </c>
      <c r="B15" s="5">
        <v>0</v>
      </c>
      <c r="C15" s="8">
        <v>0</v>
      </c>
      <c r="D15" s="6">
        <v>0</v>
      </c>
      <c r="E15" s="5">
        <v>0</v>
      </c>
      <c r="F15" s="7">
        <f>SUM(F16:F18)</f>
        <v>0</v>
      </c>
      <c r="G15" s="7">
        <f>SUM(G16:G18)</f>
        <v>0</v>
      </c>
      <c r="H15" s="7">
        <f>SUM(H16:H18)</f>
        <v>0</v>
      </c>
      <c r="I15" s="7">
        <f>SUM(I16:I18)</f>
        <v>0</v>
      </c>
      <c r="J15" s="14"/>
      <c r="K15" s="14"/>
    </row>
    <row r="16" ht="18" customHeight="1" spans="1:11">
      <c r="A16" s="10" t="s">
        <v>47</v>
      </c>
      <c r="B16" s="5">
        <v>21</v>
      </c>
      <c r="C16" s="8">
        <v>0</v>
      </c>
      <c r="D16" s="6">
        <v>0</v>
      </c>
      <c r="E16" s="5">
        <v>21</v>
      </c>
      <c r="F16" s="7">
        <f>SUM(F17:F18)</f>
        <v>0</v>
      </c>
      <c r="G16" s="7">
        <f>SUM(G17:G18)</f>
        <v>0</v>
      </c>
      <c r="H16" s="7">
        <f>SUM(H17:H18)</f>
        <v>0</v>
      </c>
      <c r="I16" s="7">
        <f>SUM(I17:I18)</f>
        <v>0</v>
      </c>
      <c r="J16" s="14"/>
      <c r="K16" s="14"/>
    </row>
    <row r="17" ht="27" customHeight="1" spans="1:11">
      <c r="A17" s="11" t="s">
        <v>48</v>
      </c>
      <c r="B17" s="5">
        <v>20</v>
      </c>
      <c r="C17" s="8">
        <v>0</v>
      </c>
      <c r="D17" s="6">
        <v>0</v>
      </c>
      <c r="E17" s="5">
        <v>20</v>
      </c>
      <c r="F17" s="7">
        <f>SUM(F18:F18)</f>
        <v>0</v>
      </c>
      <c r="G17" s="7">
        <f>SUM(G18:G18)</f>
        <v>0</v>
      </c>
      <c r="H17" s="7">
        <f>SUM(H18:H18)</f>
        <v>0</v>
      </c>
      <c r="I17" s="7">
        <f>SUM(I18:I18)</f>
        <v>0</v>
      </c>
      <c r="J17" s="15"/>
      <c r="K17" s="15"/>
    </row>
    <row r="18" ht="28" customHeight="1" spans="1:11">
      <c r="A18" s="11" t="s">
        <v>50</v>
      </c>
      <c r="B18" s="5">
        <v>6</v>
      </c>
      <c r="C18" s="8">
        <v>0</v>
      </c>
      <c r="D18" s="6">
        <v>0</v>
      </c>
      <c r="E18" s="5">
        <v>6</v>
      </c>
      <c r="F18" s="7">
        <f t="shared" ref="F18:I18" si="0">SUM(F19:F22)</f>
        <v>0</v>
      </c>
      <c r="G18" s="7">
        <f t="shared" si="0"/>
        <v>0</v>
      </c>
      <c r="H18" s="7">
        <f t="shared" si="0"/>
        <v>0</v>
      </c>
      <c r="I18" s="7">
        <f t="shared" si="0"/>
        <v>0</v>
      </c>
      <c r="J18" s="15"/>
      <c r="K18" s="15"/>
    </row>
    <row r="19" ht="33" customHeight="1" spans="1:11">
      <c r="A19" s="12" t="s">
        <v>52</v>
      </c>
      <c r="B19" s="5">
        <v>5</v>
      </c>
      <c r="C19" s="8">
        <v>0</v>
      </c>
      <c r="D19" s="8">
        <v>0</v>
      </c>
      <c r="E19" s="5">
        <v>5</v>
      </c>
      <c r="F19" s="7">
        <f t="shared" ref="F19:I19" si="1">SUM(F20:F22)</f>
        <v>0</v>
      </c>
      <c r="G19" s="7">
        <f t="shared" si="1"/>
        <v>0</v>
      </c>
      <c r="H19" s="7">
        <f t="shared" si="1"/>
        <v>0</v>
      </c>
      <c r="I19" s="7">
        <f t="shared" si="1"/>
        <v>0</v>
      </c>
      <c r="J19" s="15"/>
      <c r="K19" s="15"/>
    </row>
    <row r="20" spans="1:11">
      <c r="A20" s="11" t="s">
        <v>54</v>
      </c>
      <c r="B20" s="5">
        <v>4</v>
      </c>
      <c r="C20" s="8">
        <v>0</v>
      </c>
      <c r="D20" s="8">
        <v>0</v>
      </c>
      <c r="E20" s="5">
        <v>4</v>
      </c>
      <c r="F20" s="7">
        <f t="shared" ref="F20:I20" si="2">SUM(F21:F22)</f>
        <v>0</v>
      </c>
      <c r="G20" s="7">
        <f t="shared" si="2"/>
        <v>0</v>
      </c>
      <c r="H20" s="7">
        <f t="shared" si="2"/>
        <v>0</v>
      </c>
      <c r="I20" s="7">
        <f t="shared" si="2"/>
        <v>0</v>
      </c>
      <c r="J20" s="15"/>
      <c r="K20" s="15"/>
    </row>
    <row r="21" ht="29" customHeight="1" spans="1:11">
      <c r="A21" s="11" t="s">
        <v>240</v>
      </c>
      <c r="B21" s="5">
        <v>0</v>
      </c>
      <c r="C21" s="8">
        <v>0</v>
      </c>
      <c r="D21" s="8">
        <v>0</v>
      </c>
      <c r="E21" s="5">
        <v>0</v>
      </c>
      <c r="F21" s="7">
        <f t="shared" ref="F21:I21" si="3">SUM(F22:F22)</f>
        <v>0</v>
      </c>
      <c r="G21" s="7">
        <f t="shared" si="3"/>
        <v>0</v>
      </c>
      <c r="H21" s="7">
        <f t="shared" si="3"/>
        <v>0</v>
      </c>
      <c r="I21" s="7">
        <f t="shared" si="3"/>
        <v>0</v>
      </c>
      <c r="J21" s="15"/>
      <c r="K21" s="15"/>
    </row>
  </sheetData>
  <mergeCells count="6">
    <mergeCell ref="B1:I1"/>
    <mergeCell ref="B2:E2"/>
    <mergeCell ref="F2:I2"/>
    <mergeCell ref="A1:A2"/>
    <mergeCell ref="J1:J3"/>
    <mergeCell ref="K1:K3"/>
  </mergeCells>
  <conditionalFormatting sqref="A5">
    <cfRule type="duplicateValues" dxfId="0" priority="4"/>
  </conditionalFormatting>
  <conditionalFormatting sqref="A6:A10 A12">
    <cfRule type="duplicateValues" dxfId="0" priority="1"/>
  </conditionalFormatting>
  <conditionalFormatting sqref="A11 A13:A16">
    <cfRule type="duplicateValues" dxfId="0" priority="2"/>
  </conditionalFormatting>
  <pageMargins left="0.393055555555556" right="0.393055555555556" top="1" bottom="1" header="0.5" footer="0.5"/>
  <pageSetup paperSize="9" scale="8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13" workbookViewId="0">
      <selection activeCell="I16" sqref="I16"/>
    </sheetView>
  </sheetViews>
  <sheetFormatPr defaultColWidth="9" defaultRowHeight="15" outlineLevelCol="7"/>
  <cols>
    <col min="1" max="1" width="4.75" style="2" customWidth="1"/>
    <col min="2" max="2" width="33.5" style="2" customWidth="1"/>
    <col min="3" max="3" width="10.75" style="2" customWidth="1"/>
    <col min="4" max="4" width="14.5" style="2" customWidth="1"/>
    <col min="5" max="5" width="22.875" style="2" customWidth="1"/>
    <col min="6" max="6" width="11" style="2" customWidth="1"/>
    <col min="7" max="7" width="11.375" style="2" customWidth="1"/>
    <col min="8" max="8" width="12.25" style="2" customWidth="1"/>
    <col min="9" max="16384" width="9" style="2"/>
  </cols>
  <sheetData>
    <row r="1" s="67" customFormat="1" ht="38" customHeight="1" spans="1:8">
      <c r="A1" s="13" t="s">
        <v>17</v>
      </c>
      <c r="B1" s="13"/>
      <c r="C1" s="13"/>
      <c r="D1" s="13"/>
      <c r="E1" s="13"/>
      <c r="F1" s="13"/>
      <c r="G1" s="13"/>
      <c r="H1" s="13"/>
    </row>
    <row r="2" s="68" customFormat="1" ht="74" customHeight="1" spans="1:8">
      <c r="A2" s="3" t="s">
        <v>18</v>
      </c>
      <c r="B2" s="3" t="s">
        <v>19</v>
      </c>
      <c r="C2" s="3" t="s">
        <v>20</v>
      </c>
      <c r="D2" s="3" t="s">
        <v>21</v>
      </c>
      <c r="E2" s="3" t="s">
        <v>22</v>
      </c>
      <c r="F2" s="3" t="s">
        <v>23</v>
      </c>
      <c r="G2" s="3" t="s">
        <v>24</v>
      </c>
      <c r="H2" s="3" t="s">
        <v>25</v>
      </c>
    </row>
    <row r="3" s="68" customFormat="1" ht="32" customHeight="1" spans="1:8">
      <c r="A3" s="3">
        <v>1</v>
      </c>
      <c r="B3" s="48" t="s">
        <v>26</v>
      </c>
      <c r="C3" s="42" t="s">
        <v>27</v>
      </c>
      <c r="D3" s="42" t="s">
        <v>28</v>
      </c>
      <c r="E3" s="69"/>
      <c r="F3" s="42" t="s">
        <v>28</v>
      </c>
      <c r="G3" s="42" t="s">
        <v>28</v>
      </c>
      <c r="H3" s="42" t="s">
        <v>28</v>
      </c>
    </row>
    <row r="4" s="68" customFormat="1" ht="32" customHeight="1" spans="1:8">
      <c r="A4" s="3">
        <v>2</v>
      </c>
      <c r="B4" s="48" t="s">
        <v>29</v>
      </c>
      <c r="C4" s="42" t="s">
        <v>27</v>
      </c>
      <c r="D4" s="42" t="s">
        <v>30</v>
      </c>
      <c r="E4" s="69" t="s">
        <v>31</v>
      </c>
      <c r="F4" s="42" t="s">
        <v>32</v>
      </c>
      <c r="G4" s="42" t="s">
        <v>28</v>
      </c>
      <c r="H4" s="42" t="s">
        <v>28</v>
      </c>
    </row>
    <row r="5" s="68" customFormat="1" ht="32" customHeight="1" spans="1:8">
      <c r="A5" s="3">
        <v>3</v>
      </c>
      <c r="B5" s="48" t="s">
        <v>33</v>
      </c>
      <c r="C5" s="42" t="s">
        <v>27</v>
      </c>
      <c r="D5" s="42" t="s">
        <v>28</v>
      </c>
      <c r="E5" s="69"/>
      <c r="F5" s="42" t="s">
        <v>28</v>
      </c>
      <c r="G5" s="42" t="s">
        <v>28</v>
      </c>
      <c r="H5" s="42" t="s">
        <v>28</v>
      </c>
    </row>
    <row r="6" s="68" customFormat="1" ht="32" customHeight="1" spans="1:8">
      <c r="A6" s="3">
        <v>4</v>
      </c>
      <c r="B6" s="48" t="s">
        <v>34</v>
      </c>
      <c r="C6" s="42" t="s">
        <v>27</v>
      </c>
      <c r="D6" s="42" t="s">
        <v>30</v>
      </c>
      <c r="E6" s="69" t="s">
        <v>35</v>
      </c>
      <c r="F6" s="42" t="s">
        <v>28</v>
      </c>
      <c r="G6" s="42" t="s">
        <v>28</v>
      </c>
      <c r="H6" s="42" t="s">
        <v>28</v>
      </c>
    </row>
    <row r="7" s="68" customFormat="1" ht="32" customHeight="1" spans="1:8">
      <c r="A7" s="3">
        <v>5</v>
      </c>
      <c r="B7" s="48" t="s">
        <v>36</v>
      </c>
      <c r="C7" s="42" t="s">
        <v>27</v>
      </c>
      <c r="D7" s="42" t="s">
        <v>28</v>
      </c>
      <c r="E7" s="69"/>
      <c r="F7" s="42" t="s">
        <v>28</v>
      </c>
      <c r="G7" s="42" t="s">
        <v>28</v>
      </c>
      <c r="H7" s="42" t="s">
        <v>28</v>
      </c>
    </row>
    <row r="8" s="68" customFormat="1" ht="32" customHeight="1" spans="1:8">
      <c r="A8" s="3">
        <v>6</v>
      </c>
      <c r="B8" s="48" t="s">
        <v>37</v>
      </c>
      <c r="C8" s="42" t="s">
        <v>27</v>
      </c>
      <c r="D8" s="42" t="s">
        <v>28</v>
      </c>
      <c r="E8" s="69"/>
      <c r="F8" s="42" t="s">
        <v>28</v>
      </c>
      <c r="G8" s="42" t="s">
        <v>28</v>
      </c>
      <c r="H8" s="42" t="s">
        <v>28</v>
      </c>
    </row>
    <row r="9" s="68" customFormat="1" ht="32" customHeight="1" spans="1:8">
      <c r="A9" s="3">
        <v>7</v>
      </c>
      <c r="B9" s="50" t="s">
        <v>38</v>
      </c>
      <c r="C9" s="42" t="s">
        <v>27</v>
      </c>
      <c r="D9" s="42" t="s">
        <v>30</v>
      </c>
      <c r="E9" s="69" t="s">
        <v>39</v>
      </c>
      <c r="F9" s="42" t="s">
        <v>28</v>
      </c>
      <c r="G9" s="42" t="s">
        <v>28</v>
      </c>
      <c r="H9" s="42" t="s">
        <v>28</v>
      </c>
    </row>
    <row r="10" s="68" customFormat="1" ht="32" customHeight="1" spans="1:8">
      <c r="A10" s="3">
        <v>8</v>
      </c>
      <c r="B10" s="70" t="s">
        <v>40</v>
      </c>
      <c r="C10" s="42" t="s">
        <v>41</v>
      </c>
      <c r="D10" s="42" t="s">
        <v>30</v>
      </c>
      <c r="E10" s="71" t="s">
        <v>42</v>
      </c>
      <c r="F10" s="42" t="s">
        <v>32</v>
      </c>
      <c r="G10" s="42" t="s">
        <v>28</v>
      </c>
      <c r="H10" s="42" t="s">
        <v>28</v>
      </c>
    </row>
    <row r="11" ht="32" customHeight="1" spans="1:8">
      <c r="A11" s="3">
        <v>9</v>
      </c>
      <c r="B11" s="72" t="s">
        <v>43</v>
      </c>
      <c r="C11" s="42" t="s">
        <v>41</v>
      </c>
      <c r="D11" s="42" t="s">
        <v>30</v>
      </c>
      <c r="E11" s="69" t="s">
        <v>44</v>
      </c>
      <c r="F11" s="42" t="s">
        <v>28</v>
      </c>
      <c r="G11" s="42" t="s">
        <v>28</v>
      </c>
      <c r="H11" s="42" t="s">
        <v>28</v>
      </c>
    </row>
    <row r="12" s="2" customFormat="1" ht="32" customHeight="1" spans="1:8">
      <c r="A12" s="3">
        <v>10</v>
      </c>
      <c r="B12" s="48" t="s">
        <v>45</v>
      </c>
      <c r="C12" s="42" t="s">
        <v>41</v>
      </c>
      <c r="D12" s="42" t="s">
        <v>28</v>
      </c>
      <c r="E12" s="69"/>
      <c r="F12" s="42" t="s">
        <v>28</v>
      </c>
      <c r="G12" s="42" t="s">
        <v>28</v>
      </c>
      <c r="H12" s="42" t="s">
        <v>28</v>
      </c>
    </row>
    <row r="13" s="68" customFormat="1" ht="32" customHeight="1" spans="1:8">
      <c r="A13" s="3">
        <v>11</v>
      </c>
      <c r="B13" s="48" t="s">
        <v>46</v>
      </c>
      <c r="C13" s="42" t="s">
        <v>41</v>
      </c>
      <c r="D13" s="42" t="s">
        <v>28</v>
      </c>
      <c r="E13" s="69"/>
      <c r="F13" s="42" t="s">
        <v>28</v>
      </c>
      <c r="G13" s="42" t="s">
        <v>28</v>
      </c>
      <c r="H13" s="42" t="s">
        <v>28</v>
      </c>
    </row>
    <row r="14" s="68" customFormat="1" ht="32" customHeight="1" spans="1:8">
      <c r="A14" s="3">
        <v>12</v>
      </c>
      <c r="B14" s="51" t="s">
        <v>47</v>
      </c>
      <c r="C14" s="42" t="s">
        <v>41</v>
      </c>
      <c r="D14" s="42" t="s">
        <v>28</v>
      </c>
      <c r="E14" s="69"/>
      <c r="F14" s="42" t="s">
        <v>28</v>
      </c>
      <c r="G14" s="42" t="s">
        <v>28</v>
      </c>
      <c r="H14" s="42" t="s">
        <v>28</v>
      </c>
    </row>
    <row r="15" s="68" customFormat="1" ht="32" customHeight="1" spans="1:8">
      <c r="A15" s="3">
        <v>13</v>
      </c>
      <c r="B15" s="51" t="s">
        <v>48</v>
      </c>
      <c r="C15" s="42" t="s">
        <v>41</v>
      </c>
      <c r="D15" s="42" t="s">
        <v>30</v>
      </c>
      <c r="E15" s="69" t="s">
        <v>49</v>
      </c>
      <c r="F15" s="42" t="s">
        <v>32</v>
      </c>
      <c r="G15" s="42" t="s">
        <v>32</v>
      </c>
      <c r="H15" s="42" t="s">
        <v>32</v>
      </c>
    </row>
    <row r="16" s="68" customFormat="1" ht="32" customHeight="1" spans="1:8">
      <c r="A16" s="3">
        <v>14</v>
      </c>
      <c r="B16" s="51" t="s">
        <v>50</v>
      </c>
      <c r="C16" s="42" t="s">
        <v>41</v>
      </c>
      <c r="D16" s="42" t="s">
        <v>30</v>
      </c>
      <c r="E16" s="69" t="s">
        <v>51</v>
      </c>
      <c r="F16" s="42" t="s">
        <v>32</v>
      </c>
      <c r="G16" s="42" t="s">
        <v>28</v>
      </c>
      <c r="H16" s="42" t="s">
        <v>28</v>
      </c>
    </row>
    <row r="17" s="68" customFormat="1" ht="32" customHeight="1" spans="1:8">
      <c r="A17" s="3">
        <v>15</v>
      </c>
      <c r="B17" s="51" t="s">
        <v>52</v>
      </c>
      <c r="C17" s="42" t="s">
        <v>41</v>
      </c>
      <c r="D17" s="42" t="s">
        <v>30</v>
      </c>
      <c r="E17" s="69" t="s">
        <v>53</v>
      </c>
      <c r="F17" s="42" t="s">
        <v>28</v>
      </c>
      <c r="G17" s="42" t="s">
        <v>28</v>
      </c>
      <c r="H17" s="42" t="s">
        <v>28</v>
      </c>
    </row>
    <row r="18" s="68" customFormat="1" ht="32" customHeight="1" spans="1:8">
      <c r="A18" s="3">
        <v>16</v>
      </c>
      <c r="B18" s="51" t="s">
        <v>54</v>
      </c>
      <c r="C18" s="42" t="s">
        <v>41</v>
      </c>
      <c r="D18" s="42" t="s">
        <v>28</v>
      </c>
      <c r="E18" s="69"/>
      <c r="F18" s="42" t="s">
        <v>28</v>
      </c>
      <c r="G18" s="42" t="s">
        <v>28</v>
      </c>
      <c r="H18" s="42" t="s">
        <v>28</v>
      </c>
    </row>
    <row r="19" s="68" customFormat="1" ht="32" customHeight="1" spans="1:8">
      <c r="A19" s="3">
        <v>17</v>
      </c>
      <c r="B19" s="51" t="s">
        <v>55</v>
      </c>
      <c r="C19" s="42" t="s">
        <v>41</v>
      </c>
      <c r="D19" s="42" t="s">
        <v>30</v>
      </c>
      <c r="E19" s="69" t="s">
        <v>56</v>
      </c>
      <c r="F19" s="42" t="s">
        <v>28</v>
      </c>
      <c r="G19" s="42" t="s">
        <v>28</v>
      </c>
      <c r="H19" s="42" t="s">
        <v>28</v>
      </c>
    </row>
  </sheetData>
  <mergeCells count="1">
    <mergeCell ref="A1:H1"/>
  </mergeCells>
  <conditionalFormatting sqref="B3">
    <cfRule type="duplicateValues" dxfId="0" priority="6"/>
  </conditionalFormatting>
  <conditionalFormatting sqref="B9">
    <cfRule type="duplicateValues" dxfId="0" priority="2"/>
  </conditionalFormatting>
  <conditionalFormatting sqref="B10:B19">
    <cfRule type="duplicateValues" dxfId="0" priority="4"/>
  </conditionalFormatting>
  <conditionalFormatting sqref="B4:B8 B10">
    <cfRule type="duplicateValues" dxfId="0" priority="1"/>
  </conditionalFormatting>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A8" workbookViewId="0">
      <selection activeCell="G10" sqref="G10"/>
    </sheetView>
  </sheetViews>
  <sheetFormatPr defaultColWidth="9" defaultRowHeight="15" outlineLevelCol="6"/>
  <cols>
    <col min="1" max="1" width="6.25" customWidth="1"/>
    <col min="2" max="3" width="6.125" customWidth="1"/>
    <col min="4" max="4" width="4" customWidth="1"/>
    <col min="5" max="5" width="46.125" customWidth="1"/>
    <col min="6" max="6" width="44.625" customWidth="1"/>
    <col min="7" max="7" width="13" customWidth="1"/>
  </cols>
  <sheetData>
    <row r="1" s="41" customFormat="1" ht="32" customHeight="1" spans="1:7">
      <c r="A1" s="3" t="s">
        <v>57</v>
      </c>
      <c r="B1" s="3" t="s">
        <v>58</v>
      </c>
      <c r="C1" s="3" t="s">
        <v>59</v>
      </c>
      <c r="D1" s="3" t="s">
        <v>60</v>
      </c>
      <c r="E1" s="3"/>
      <c r="F1" s="60"/>
      <c r="G1" s="3" t="s">
        <v>61</v>
      </c>
    </row>
    <row r="2" s="41" customFormat="1" ht="75" customHeight="1" spans="1:7">
      <c r="A2" s="3"/>
      <c r="B2" s="3"/>
      <c r="C2" s="3"/>
      <c r="D2" s="3" t="s">
        <v>18</v>
      </c>
      <c r="E2" s="3" t="s">
        <v>62</v>
      </c>
      <c r="F2" s="3" t="s">
        <v>63</v>
      </c>
      <c r="G2" s="3"/>
    </row>
    <row r="3" s="41" customFormat="1" ht="93" customHeight="1" spans="1:7">
      <c r="A3" s="61" t="s">
        <v>28</v>
      </c>
      <c r="B3" s="62" t="s">
        <v>64</v>
      </c>
      <c r="C3" s="62" t="s">
        <v>65</v>
      </c>
      <c r="D3" s="13">
        <v>1</v>
      </c>
      <c r="E3" s="63" t="s">
        <v>66</v>
      </c>
      <c r="F3" s="64" t="s">
        <v>67</v>
      </c>
      <c r="G3" s="65" t="s">
        <v>68</v>
      </c>
    </row>
    <row r="4" s="41" customFormat="1" ht="172" customHeight="1" spans="1:7">
      <c r="A4" s="61"/>
      <c r="B4" s="62"/>
      <c r="C4" s="62"/>
      <c r="D4" s="13">
        <v>2</v>
      </c>
      <c r="E4" s="63" t="s">
        <v>69</v>
      </c>
      <c r="F4" s="63" t="s">
        <v>70</v>
      </c>
      <c r="G4" s="66" t="s">
        <v>71</v>
      </c>
    </row>
    <row r="5" s="41" customFormat="1" ht="173" customHeight="1" spans="1:7">
      <c r="A5" s="61"/>
      <c r="B5" s="62"/>
      <c r="C5" s="62"/>
      <c r="D5" s="13">
        <v>3</v>
      </c>
      <c r="E5" s="63" t="s">
        <v>72</v>
      </c>
      <c r="F5" s="63" t="s">
        <v>73</v>
      </c>
      <c r="G5" s="66"/>
    </row>
    <row r="6" s="41" customFormat="1" ht="122" customHeight="1" spans="1:7">
      <c r="A6" s="61"/>
      <c r="B6" s="62"/>
      <c r="C6" s="62"/>
      <c r="D6" s="13">
        <v>4</v>
      </c>
      <c r="E6" s="63" t="s">
        <v>74</v>
      </c>
      <c r="F6" s="64" t="s">
        <v>75</v>
      </c>
      <c r="G6" s="66"/>
    </row>
    <row r="7" s="41" customFormat="1" ht="128" customHeight="1" spans="1:7">
      <c r="A7" s="61"/>
      <c r="B7" s="62"/>
      <c r="C7" s="62"/>
      <c r="D7" s="13">
        <v>5</v>
      </c>
      <c r="E7" s="63" t="s">
        <v>76</v>
      </c>
      <c r="F7" s="63" t="s">
        <v>77</v>
      </c>
      <c r="G7" s="66"/>
    </row>
    <row r="8" s="41" customFormat="1" ht="78" customHeight="1" spans="1:7">
      <c r="A8" s="61"/>
      <c r="B8" s="62"/>
      <c r="C8" s="62"/>
      <c r="D8" s="13">
        <v>6</v>
      </c>
      <c r="E8" s="63" t="s">
        <v>78</v>
      </c>
      <c r="F8" s="64" t="s">
        <v>79</v>
      </c>
      <c r="G8" s="66"/>
    </row>
    <row r="9" s="41" customFormat="1" ht="84" customHeight="1" spans="1:7">
      <c r="A9" s="61"/>
      <c r="B9" s="62"/>
      <c r="C9" s="62"/>
      <c r="D9" s="13">
        <v>7</v>
      </c>
      <c r="E9" s="63" t="s">
        <v>80</v>
      </c>
      <c r="F9" s="63" t="s">
        <v>81</v>
      </c>
      <c r="G9" s="66"/>
    </row>
    <row r="10" s="41" customFormat="1" ht="84" customHeight="1" spans="1:7">
      <c r="A10" s="61"/>
      <c r="B10" s="62"/>
      <c r="C10" s="62"/>
      <c r="D10" s="13">
        <v>8</v>
      </c>
      <c r="E10" s="63" t="s">
        <v>82</v>
      </c>
      <c r="F10" s="64" t="s">
        <v>83</v>
      </c>
      <c r="G10" s="66"/>
    </row>
  </sheetData>
  <mergeCells count="5">
    <mergeCell ref="D1:F1"/>
    <mergeCell ref="A1:A2"/>
    <mergeCell ref="B1:B2"/>
    <mergeCell ref="C1:C2"/>
    <mergeCell ref="G1:G2"/>
  </mergeCells>
  <printOptions horizontalCentered="1"/>
  <pageMargins left="0.554861111111111" right="0.554861111111111" top="1" bottom="1"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topLeftCell="A4" workbookViewId="0">
      <selection activeCell="F5" sqref="F5"/>
    </sheetView>
  </sheetViews>
  <sheetFormatPr defaultColWidth="9" defaultRowHeight="15" outlineLevelRow="4" outlineLevelCol="6"/>
  <cols>
    <col min="1" max="1" width="44.625" customWidth="1"/>
    <col min="2" max="2" width="44.125" customWidth="1"/>
    <col min="3" max="3" width="10.875" customWidth="1"/>
    <col min="4" max="4" width="10.375" customWidth="1"/>
    <col min="5" max="5" width="12.125" customWidth="1"/>
    <col min="6" max="6" width="14.125" customWidth="1"/>
    <col min="7" max="7" width="8.5" customWidth="1"/>
  </cols>
  <sheetData>
    <row r="1" s="40" customFormat="1" ht="145" customHeight="1" spans="1:7">
      <c r="A1" s="55" t="s">
        <v>84</v>
      </c>
      <c r="B1" s="55" t="s">
        <v>85</v>
      </c>
      <c r="C1" s="55" t="s">
        <v>86</v>
      </c>
      <c r="D1" s="55" t="s">
        <v>87</v>
      </c>
      <c r="E1" s="55" t="s">
        <v>88</v>
      </c>
      <c r="F1" s="55" t="s">
        <v>89</v>
      </c>
      <c r="G1" s="3" t="s">
        <v>90</v>
      </c>
    </row>
    <row r="2" s="40" customFormat="1" ht="158" customHeight="1" spans="1:7">
      <c r="A2" s="56" t="s">
        <v>91</v>
      </c>
      <c r="B2" s="56" t="s">
        <v>92</v>
      </c>
      <c r="C2" s="3">
        <v>4</v>
      </c>
      <c r="D2" s="3">
        <v>1</v>
      </c>
      <c r="E2" s="3">
        <v>2</v>
      </c>
      <c r="F2" s="3" t="s">
        <v>93</v>
      </c>
      <c r="G2" s="3"/>
    </row>
    <row r="3" s="40" customFormat="1" ht="349" customHeight="1" spans="1:7">
      <c r="A3" s="56" t="s">
        <v>94</v>
      </c>
      <c r="B3" s="56" t="s">
        <v>95</v>
      </c>
      <c r="C3" s="55"/>
      <c r="D3" s="55"/>
      <c r="E3" s="55"/>
      <c r="F3" s="55" t="s">
        <v>96</v>
      </c>
      <c r="G3" s="3"/>
    </row>
    <row r="4" s="40" customFormat="1" ht="209" customHeight="1" spans="1:7">
      <c r="A4" s="57" t="s">
        <v>97</v>
      </c>
      <c r="B4" s="57" t="s">
        <v>98</v>
      </c>
      <c r="C4" s="55"/>
      <c r="D4" s="55"/>
      <c r="E4" s="55"/>
      <c r="F4" s="55" t="s">
        <v>96</v>
      </c>
      <c r="G4" s="3"/>
    </row>
    <row r="5" s="40" customFormat="1" ht="273" customHeight="1" spans="1:7">
      <c r="A5" s="58" t="s">
        <v>99</v>
      </c>
      <c r="B5" s="59" t="s">
        <v>100</v>
      </c>
      <c r="C5" s="55"/>
      <c r="D5" s="55"/>
      <c r="E5" s="55"/>
      <c r="F5" s="55" t="s">
        <v>96</v>
      </c>
      <c r="G5" s="3"/>
    </row>
  </sheetData>
  <printOptions horizontalCentered="1"/>
  <pageMargins left="0.554861111111111" right="0.554861111111111" top="0.802777777777778" bottom="0.802777777777778" header="0.511805555555556" footer="0.511805555555556"/>
  <pageSetup paperSize="9" scale="85"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11" workbookViewId="0">
      <selection activeCell="F19" sqref="F19"/>
    </sheetView>
  </sheetViews>
  <sheetFormatPr defaultColWidth="9" defaultRowHeight="15" outlineLevelCol="7"/>
  <cols>
    <col min="1" max="1" width="20.625" style="2" customWidth="1"/>
    <col min="2" max="2" width="12.5" style="2" customWidth="1"/>
    <col min="3" max="3" width="11.625" style="2" customWidth="1"/>
    <col min="4" max="4" width="15.5" style="2" customWidth="1"/>
    <col min="5" max="5" width="15" style="2" customWidth="1"/>
    <col min="6" max="6" width="10.875" style="2" customWidth="1"/>
    <col min="7" max="7" width="13" style="2" customWidth="1"/>
    <col min="8" max="8" width="16.625" style="2" customWidth="1"/>
    <col min="9" max="16384" width="9" style="2"/>
  </cols>
  <sheetData>
    <row r="1" s="14" customFormat="1" ht="36" customHeight="1" spans="1:8">
      <c r="A1" s="3" t="s">
        <v>101</v>
      </c>
      <c r="B1" s="3"/>
      <c r="C1" s="3"/>
      <c r="D1" s="3"/>
      <c r="E1" s="3"/>
      <c r="F1" s="3"/>
      <c r="G1" s="3"/>
      <c r="H1" s="3" t="s">
        <v>102</v>
      </c>
    </row>
    <row r="2" s="14" customFormat="1" ht="65" customHeight="1" spans="1:8">
      <c r="A2" s="13" t="s">
        <v>103</v>
      </c>
      <c r="B2" s="13" t="s">
        <v>104</v>
      </c>
      <c r="C2" s="13" t="s">
        <v>105</v>
      </c>
      <c r="D2" s="13" t="s">
        <v>106</v>
      </c>
      <c r="E2" s="13" t="s">
        <v>107</v>
      </c>
      <c r="F2" s="13" t="s">
        <v>108</v>
      </c>
      <c r="G2" s="3" t="s">
        <v>109</v>
      </c>
      <c r="H2" s="3"/>
    </row>
    <row r="3" ht="39" customHeight="1" spans="1:8">
      <c r="A3" s="48" t="s">
        <v>26</v>
      </c>
      <c r="B3" s="48">
        <v>0</v>
      </c>
      <c r="C3" s="14">
        <v>0</v>
      </c>
      <c r="D3" s="14">
        <v>0</v>
      </c>
      <c r="E3" s="14">
        <v>0.28</v>
      </c>
      <c r="F3" s="14">
        <v>0.028</v>
      </c>
      <c r="G3" s="14"/>
      <c r="H3" s="14" t="s">
        <v>93</v>
      </c>
    </row>
    <row r="4" ht="39" customHeight="1" spans="1:8">
      <c r="A4" s="48" t="s">
        <v>29</v>
      </c>
      <c r="B4" s="48">
        <v>0</v>
      </c>
      <c r="C4" s="14">
        <v>0</v>
      </c>
      <c r="D4" s="14">
        <v>0</v>
      </c>
      <c r="E4" s="14">
        <v>0.065</v>
      </c>
      <c r="F4" s="14">
        <v>0.0065</v>
      </c>
      <c r="G4" s="14"/>
      <c r="H4" s="14" t="s">
        <v>93</v>
      </c>
    </row>
    <row r="5" ht="26" spans="1:8">
      <c r="A5" s="48" t="s">
        <v>33</v>
      </c>
      <c r="B5" s="48">
        <v>0</v>
      </c>
      <c r="C5" s="14">
        <v>0</v>
      </c>
      <c r="D5" s="14">
        <v>0</v>
      </c>
      <c r="E5" s="14">
        <v>0.087</v>
      </c>
      <c r="F5" s="14">
        <v>0.0087</v>
      </c>
      <c r="G5" s="14"/>
      <c r="H5" s="14" t="s">
        <v>93</v>
      </c>
    </row>
    <row r="6" ht="31" customHeight="1" spans="1:8">
      <c r="A6" s="48" t="s">
        <v>34</v>
      </c>
      <c r="B6" s="48">
        <v>0</v>
      </c>
      <c r="C6" s="14">
        <v>0</v>
      </c>
      <c r="D6" s="14">
        <v>0</v>
      </c>
      <c r="E6" s="49">
        <v>0.065</v>
      </c>
      <c r="F6" s="14">
        <v>0.0065</v>
      </c>
      <c r="G6" s="14"/>
      <c r="H6" s="14" t="s">
        <v>93</v>
      </c>
    </row>
    <row r="7" ht="31" customHeight="1" spans="1:8">
      <c r="A7" s="48" t="s">
        <v>36</v>
      </c>
      <c r="B7" s="48">
        <v>0</v>
      </c>
      <c r="C7" s="14">
        <v>0</v>
      </c>
      <c r="D7" s="14">
        <v>0</v>
      </c>
      <c r="E7" s="14">
        <v>0.087</v>
      </c>
      <c r="F7" s="14">
        <v>0.0087</v>
      </c>
      <c r="G7" s="14"/>
      <c r="H7" s="14" t="s">
        <v>93</v>
      </c>
    </row>
    <row r="8" ht="31" customHeight="1" spans="1:8">
      <c r="A8" s="50" t="s">
        <v>37</v>
      </c>
      <c r="B8" s="48">
        <v>0</v>
      </c>
      <c r="C8" s="14">
        <v>0</v>
      </c>
      <c r="D8" s="14">
        <v>0</v>
      </c>
      <c r="E8" s="14">
        <v>0.087</v>
      </c>
      <c r="F8" s="14">
        <v>0.0087</v>
      </c>
      <c r="G8" s="14"/>
      <c r="H8" s="14" t="s">
        <v>93</v>
      </c>
    </row>
    <row r="9" ht="26" spans="1:8">
      <c r="A9" s="50" t="s">
        <v>38</v>
      </c>
      <c r="B9" s="48">
        <v>0</v>
      </c>
      <c r="C9" s="14">
        <v>0</v>
      </c>
      <c r="D9" s="14">
        <v>0</v>
      </c>
      <c r="E9" s="14">
        <v>0.064</v>
      </c>
      <c r="F9" s="14">
        <v>0.0064</v>
      </c>
      <c r="G9" s="14"/>
      <c r="H9" s="14" t="s">
        <v>93</v>
      </c>
    </row>
    <row r="10" ht="33" customHeight="1" spans="1:8">
      <c r="A10" s="48" t="s">
        <v>40</v>
      </c>
      <c r="B10" s="48">
        <v>0.75</v>
      </c>
      <c r="C10" s="14">
        <v>1.64</v>
      </c>
      <c r="D10" s="14">
        <v>0</v>
      </c>
      <c r="E10" s="14">
        <v>0.0135</v>
      </c>
      <c r="F10" s="14">
        <v>0.00135</v>
      </c>
      <c r="G10" s="14"/>
      <c r="H10" s="14" t="s">
        <v>93</v>
      </c>
    </row>
    <row r="11" ht="33" customHeight="1" spans="1:8">
      <c r="A11" s="51" t="s">
        <v>43</v>
      </c>
      <c r="B11" s="48">
        <v>0</v>
      </c>
      <c r="C11" s="14">
        <v>0</v>
      </c>
      <c r="D11" s="14">
        <v>0</v>
      </c>
      <c r="E11" s="49">
        <v>0.045</v>
      </c>
      <c r="F11" s="14">
        <v>0.0045</v>
      </c>
      <c r="G11" s="14"/>
      <c r="H11" s="14" t="s">
        <v>93</v>
      </c>
    </row>
    <row r="12" ht="33" customHeight="1" spans="1:8">
      <c r="A12" s="51" t="s">
        <v>45</v>
      </c>
      <c r="B12" s="48">
        <v>0</v>
      </c>
      <c r="C12" s="14">
        <v>0</v>
      </c>
      <c r="D12" s="14">
        <v>0</v>
      </c>
      <c r="E12" s="14">
        <v>0.045</v>
      </c>
      <c r="F12" s="14">
        <v>0.0045</v>
      </c>
      <c r="G12" s="14"/>
      <c r="H12" s="14" t="s">
        <v>93</v>
      </c>
    </row>
    <row r="13" ht="33" customHeight="1" spans="1:8">
      <c r="A13" s="51" t="s">
        <v>110</v>
      </c>
      <c r="B13" s="48">
        <v>0</v>
      </c>
      <c r="C13" s="14">
        <v>0</v>
      </c>
      <c r="D13" s="14">
        <v>0</v>
      </c>
      <c r="E13" s="14">
        <v>0</v>
      </c>
      <c r="F13" s="14">
        <v>0</v>
      </c>
      <c r="G13" s="14"/>
      <c r="H13" s="14" t="s">
        <v>93</v>
      </c>
    </row>
    <row r="14" spans="1:8">
      <c r="A14" s="52" t="s">
        <v>47</v>
      </c>
      <c r="B14" s="48">
        <v>0</v>
      </c>
      <c r="C14" s="14">
        <v>0</v>
      </c>
      <c r="D14" s="14">
        <v>0</v>
      </c>
      <c r="E14" s="26">
        <v>0.315</v>
      </c>
      <c r="F14" s="26">
        <v>0.0135</v>
      </c>
      <c r="G14" s="26"/>
      <c r="H14" s="14" t="s">
        <v>93</v>
      </c>
    </row>
    <row r="15" ht="28" customHeight="1" spans="1:8">
      <c r="A15" s="53" t="s">
        <v>48</v>
      </c>
      <c r="B15" s="14">
        <v>0</v>
      </c>
      <c r="C15" s="14">
        <v>0</v>
      </c>
      <c r="D15" s="14">
        <v>0</v>
      </c>
      <c r="E15" s="14">
        <v>3.89</v>
      </c>
      <c r="F15" s="14">
        <v>0.389</v>
      </c>
      <c r="G15" s="14"/>
      <c r="H15" s="14" t="s">
        <v>93</v>
      </c>
    </row>
    <row r="16" ht="28" customHeight="1" spans="1:8">
      <c r="A16" s="53" t="s">
        <v>50</v>
      </c>
      <c r="B16" s="48">
        <v>0</v>
      </c>
      <c r="C16" s="14">
        <v>0</v>
      </c>
      <c r="D16" s="14">
        <v>0</v>
      </c>
      <c r="E16" s="14">
        <v>0.09</v>
      </c>
      <c r="F16" s="14">
        <v>0.009</v>
      </c>
      <c r="G16" s="14"/>
      <c r="H16" s="14" t="s">
        <v>93</v>
      </c>
    </row>
    <row r="17" ht="26" spans="1:8">
      <c r="A17" s="53" t="s">
        <v>52</v>
      </c>
      <c r="B17" s="48">
        <v>0</v>
      </c>
      <c r="C17" s="14">
        <v>0</v>
      </c>
      <c r="D17" s="14">
        <v>0</v>
      </c>
      <c r="E17" s="14">
        <v>0.0675</v>
      </c>
      <c r="F17" s="14">
        <v>0.00675</v>
      </c>
      <c r="G17" s="14"/>
      <c r="H17" s="14" t="s">
        <v>93</v>
      </c>
    </row>
    <row r="18" spans="1:8">
      <c r="A18" s="5" t="s">
        <v>54</v>
      </c>
      <c r="B18" s="48">
        <v>0</v>
      </c>
      <c r="C18" s="14">
        <v>0</v>
      </c>
      <c r="D18" s="14">
        <v>0</v>
      </c>
      <c r="E18" s="14"/>
      <c r="F18" s="14"/>
      <c r="G18" s="14"/>
      <c r="H18" s="14" t="s">
        <v>93</v>
      </c>
    </row>
    <row r="19" ht="26" spans="1:8">
      <c r="A19" s="54" t="s">
        <v>111</v>
      </c>
      <c r="B19" s="48">
        <v>0</v>
      </c>
      <c r="C19" s="14">
        <v>0</v>
      </c>
      <c r="D19" s="14">
        <v>0</v>
      </c>
      <c r="E19" s="26">
        <v>0.029</v>
      </c>
      <c r="F19" s="26">
        <v>0.0029</v>
      </c>
      <c r="G19" s="26"/>
      <c r="H19" s="14" t="s">
        <v>93</v>
      </c>
    </row>
  </sheetData>
  <mergeCells count="2">
    <mergeCell ref="A1:G1"/>
    <mergeCell ref="H1:H2"/>
  </mergeCells>
  <conditionalFormatting sqref="A3">
    <cfRule type="duplicateValues" dxfId="0" priority="26"/>
  </conditionalFormatting>
  <conditionalFormatting sqref="B3">
    <cfRule type="duplicateValues" dxfId="0" priority="1"/>
  </conditionalFormatting>
  <conditionalFormatting sqref="B4">
    <cfRule type="duplicateValues" dxfId="0" priority="2"/>
  </conditionalFormatting>
  <conditionalFormatting sqref="B5">
    <cfRule type="duplicateValues" dxfId="0" priority="3"/>
  </conditionalFormatting>
  <conditionalFormatting sqref="B6">
    <cfRule type="duplicateValues" dxfId="0" priority="4"/>
  </conditionalFormatting>
  <conditionalFormatting sqref="A7">
    <cfRule type="duplicateValues" dxfId="0" priority="23"/>
  </conditionalFormatting>
  <conditionalFormatting sqref="B7">
    <cfRule type="duplicateValues" dxfId="0" priority="5"/>
  </conditionalFormatting>
  <conditionalFormatting sqref="B8">
    <cfRule type="duplicateValues" dxfId="0" priority="6"/>
  </conditionalFormatting>
  <conditionalFormatting sqref="B9">
    <cfRule type="duplicateValues" dxfId="0" priority="7"/>
  </conditionalFormatting>
  <conditionalFormatting sqref="A10">
    <cfRule type="duplicateValues" dxfId="0" priority="20"/>
  </conditionalFormatting>
  <conditionalFormatting sqref="B10">
    <cfRule type="duplicateValues" dxfId="0" priority="9"/>
  </conditionalFormatting>
  <conditionalFormatting sqref="A11">
    <cfRule type="duplicateValues" dxfId="0" priority="19"/>
  </conditionalFormatting>
  <conditionalFormatting sqref="B11">
    <cfRule type="duplicateValues" dxfId="0" priority="10"/>
  </conditionalFormatting>
  <conditionalFormatting sqref="B12">
    <cfRule type="duplicateValues" dxfId="0" priority="11"/>
  </conditionalFormatting>
  <conditionalFormatting sqref="B13">
    <cfRule type="duplicateValues" dxfId="0" priority="12"/>
  </conditionalFormatting>
  <conditionalFormatting sqref="B14">
    <cfRule type="duplicateValues" dxfId="0" priority="17"/>
  </conditionalFormatting>
  <conditionalFormatting sqref="B16">
    <cfRule type="duplicateValues" dxfId="0" priority="16"/>
  </conditionalFormatting>
  <conditionalFormatting sqref="B17">
    <cfRule type="duplicateValues" dxfId="0" priority="15"/>
  </conditionalFormatting>
  <conditionalFormatting sqref="B18">
    <cfRule type="duplicateValues" dxfId="0" priority="14"/>
  </conditionalFormatting>
  <conditionalFormatting sqref="B19">
    <cfRule type="duplicateValues" dxfId="0" priority="13"/>
  </conditionalFormatting>
  <conditionalFormatting sqref="A4:A6">
    <cfRule type="duplicateValues" dxfId="0" priority="24"/>
  </conditionalFormatting>
  <conditionalFormatting sqref="A8:A9">
    <cfRule type="duplicateValues" dxfId="0" priority="22"/>
  </conditionalFormatting>
  <conditionalFormatting sqref="A12:A13">
    <cfRule type="duplicateValues" dxfId="0" priority="18"/>
  </conditionalFormatting>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opLeftCell="A3" workbookViewId="0">
      <selection activeCell="H3" sqref="H3"/>
    </sheetView>
  </sheetViews>
  <sheetFormatPr defaultColWidth="9" defaultRowHeight="15" outlineLevelRow="2"/>
  <cols>
    <col min="1" max="1" width="5.5" customWidth="1"/>
    <col min="2" max="2" width="5.25" customWidth="1"/>
    <col min="3" max="3" width="4.625" customWidth="1"/>
    <col min="4" max="4" width="5.75" customWidth="1"/>
    <col min="5" max="5" width="5.5" customWidth="1"/>
    <col min="6" max="6" width="5.75" customWidth="1"/>
    <col min="7" max="7" width="3.125" customWidth="1"/>
    <col min="8" max="8" width="7.75" customWidth="1"/>
    <col min="9" max="9" width="5" customWidth="1"/>
    <col min="10" max="10" width="16" customWidth="1"/>
    <col min="11" max="11" width="8.75" customWidth="1"/>
    <col min="12" max="12" width="3.25" customWidth="1"/>
    <col min="13" max="13" width="6.625" customWidth="1"/>
    <col min="14" max="14" width="5.75" customWidth="1"/>
    <col min="15" max="15" width="41.25" customWidth="1"/>
    <col min="16" max="16" width="8.75" customWidth="1"/>
    <col min="17" max="17" width="5" customWidth="1"/>
  </cols>
  <sheetData>
    <row r="1" s="40" customFormat="1" ht="35" customHeight="1" spans="1:17">
      <c r="A1" s="42" t="s">
        <v>112</v>
      </c>
      <c r="B1" s="42" t="s">
        <v>113</v>
      </c>
      <c r="C1" s="42" t="s">
        <v>114</v>
      </c>
      <c r="D1" s="42" t="s">
        <v>115</v>
      </c>
      <c r="E1" s="42" t="s">
        <v>113</v>
      </c>
      <c r="F1" s="42" t="s">
        <v>114</v>
      </c>
      <c r="G1" s="42" t="s">
        <v>116</v>
      </c>
      <c r="H1" s="42"/>
      <c r="I1" s="42"/>
      <c r="J1" s="42"/>
      <c r="K1" s="42"/>
      <c r="L1" s="42" t="s">
        <v>117</v>
      </c>
      <c r="M1" s="42"/>
      <c r="N1" s="42"/>
      <c r="O1" s="42"/>
      <c r="P1" s="42"/>
      <c r="Q1" s="42" t="s">
        <v>90</v>
      </c>
    </row>
    <row r="2" s="41" customFormat="1" ht="136" customHeight="1" spans="1:17">
      <c r="A2" s="42"/>
      <c r="B2" s="42"/>
      <c r="C2" s="42"/>
      <c r="D2" s="42"/>
      <c r="E2" s="42"/>
      <c r="F2" s="42"/>
      <c r="G2" s="43" t="s">
        <v>18</v>
      </c>
      <c r="H2" s="44" t="s">
        <v>118</v>
      </c>
      <c r="I2" s="44" t="s">
        <v>119</v>
      </c>
      <c r="J2" s="44" t="s">
        <v>120</v>
      </c>
      <c r="K2" s="44" t="s">
        <v>121</v>
      </c>
      <c r="L2" s="44" t="s">
        <v>18</v>
      </c>
      <c r="M2" s="44" t="s">
        <v>122</v>
      </c>
      <c r="N2" s="44" t="s">
        <v>123</v>
      </c>
      <c r="O2" s="44" t="s">
        <v>124</v>
      </c>
      <c r="P2" s="44" t="s">
        <v>121</v>
      </c>
      <c r="Q2" s="42"/>
    </row>
    <row r="3" s="41" customFormat="1" ht="315" customHeight="1" spans="1:16">
      <c r="A3" s="45">
        <v>1</v>
      </c>
      <c r="B3" s="45">
        <v>1</v>
      </c>
      <c r="C3" s="45">
        <v>0</v>
      </c>
      <c r="D3" s="45">
        <v>0</v>
      </c>
      <c r="E3" s="45">
        <v>0</v>
      </c>
      <c r="F3" s="45">
        <v>0</v>
      </c>
      <c r="G3" s="45">
        <v>1</v>
      </c>
      <c r="H3" s="46" t="s">
        <v>125</v>
      </c>
      <c r="I3" s="47" t="s">
        <v>126</v>
      </c>
      <c r="J3" s="46" t="s">
        <v>127</v>
      </c>
      <c r="K3" s="47" t="s">
        <v>128</v>
      </c>
      <c r="L3" s="47">
        <v>1</v>
      </c>
      <c r="M3" s="46" t="s">
        <v>129</v>
      </c>
      <c r="N3" s="46" t="s">
        <v>129</v>
      </c>
      <c r="O3" s="46" t="s">
        <v>129</v>
      </c>
      <c r="P3" s="47" t="s">
        <v>130</v>
      </c>
    </row>
  </sheetData>
  <mergeCells count="9">
    <mergeCell ref="G1:K1"/>
    <mergeCell ref="L1:P1"/>
    <mergeCell ref="A1:A2"/>
    <mergeCell ref="B1:B2"/>
    <mergeCell ref="C1:C2"/>
    <mergeCell ref="D1:D2"/>
    <mergeCell ref="E1:E2"/>
    <mergeCell ref="F1:F2"/>
    <mergeCell ref="Q1:Q2"/>
  </mergeCells>
  <pageMargins left="0.393055555555556" right="0.393055555555556" top="1" bottom="1" header="0.5" footer="0.5"/>
  <pageSetup paperSize="9" scale="9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workbookViewId="0">
      <selection activeCell="E4" sqref="E4"/>
    </sheetView>
  </sheetViews>
  <sheetFormatPr defaultColWidth="9" defaultRowHeight="15" outlineLevelRow="3" outlineLevelCol="3"/>
  <cols>
    <col min="1" max="1" width="23.875" style="2" customWidth="1"/>
    <col min="2" max="2" width="26.125" style="2" customWidth="1"/>
    <col min="3" max="3" width="29.125" style="2" customWidth="1"/>
    <col min="4" max="4" width="42.875" style="2" customWidth="1"/>
    <col min="5" max="16384" width="9" style="2"/>
  </cols>
  <sheetData>
    <row r="1" s="14" customFormat="1" ht="30" customHeight="1" spans="1:4">
      <c r="A1" s="3" t="s">
        <v>131</v>
      </c>
      <c r="B1" s="3" t="s">
        <v>132</v>
      </c>
      <c r="C1" s="3" t="s">
        <v>133</v>
      </c>
      <c r="D1" s="3" t="s">
        <v>134</v>
      </c>
    </row>
    <row r="2" s="14" customFormat="1" ht="30" customHeight="1" spans="1:4">
      <c r="A2" s="3"/>
      <c r="B2" s="3"/>
      <c r="C2" s="3"/>
      <c r="D2" s="3"/>
    </row>
    <row r="3" s="14" customFormat="1" ht="30" customHeight="1" spans="1:4">
      <c r="A3" s="14" t="s">
        <v>135</v>
      </c>
      <c r="B3" s="14" t="s">
        <v>130</v>
      </c>
      <c r="C3" s="14" t="s">
        <v>136</v>
      </c>
      <c r="D3" s="14" t="s">
        <v>137</v>
      </c>
    </row>
    <row r="4" s="14" customFormat="1" ht="30" customHeight="1"/>
  </sheetData>
  <mergeCells count="4">
    <mergeCell ref="A1:A2"/>
    <mergeCell ref="B1:B2"/>
    <mergeCell ref="C1:C2"/>
    <mergeCell ref="D1:D2"/>
  </mergeCells>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5"/>
  <sheetViews>
    <sheetView topLeftCell="J3" workbookViewId="0">
      <selection activeCell="AG3" sqref="AG3"/>
    </sheetView>
  </sheetViews>
  <sheetFormatPr defaultColWidth="9" defaultRowHeight="15"/>
  <cols>
    <col min="1" max="1" width="4.875" style="2" customWidth="1"/>
    <col min="2" max="2" width="7.125" style="2" customWidth="1"/>
    <col min="3" max="3" width="4.875" style="2" customWidth="1"/>
    <col min="4" max="4" width="6.375" style="2" customWidth="1"/>
    <col min="5" max="5" width="5.125" style="2" customWidth="1"/>
    <col min="6" max="6" width="7.125" style="2" customWidth="1"/>
    <col min="7" max="7" width="4.625" style="2" customWidth="1"/>
    <col min="8" max="8" width="6.375" style="2" customWidth="1"/>
    <col min="9" max="9" width="5" style="2" customWidth="1"/>
    <col min="10" max="10" width="11.5" style="2" customWidth="1"/>
    <col min="11" max="11" width="7.125" style="2" customWidth="1"/>
    <col min="12" max="12" width="7.75" style="2" customWidth="1"/>
    <col min="13" max="13" width="8.5" style="2" customWidth="1"/>
    <col min="14" max="14" width="8.25" style="2" customWidth="1"/>
    <col min="15" max="15" width="10.5" style="2" customWidth="1"/>
    <col min="16" max="16" width="8.125" style="2" customWidth="1"/>
    <col min="17" max="17" width="7.375" style="2" customWidth="1"/>
    <col min="18" max="18" width="6.875" style="2" customWidth="1"/>
    <col min="19" max="19" width="5.7" style="2" customWidth="1"/>
    <col min="20" max="20" width="7.2" style="2" customWidth="1"/>
    <col min="21" max="21" width="6.25" style="2" customWidth="1"/>
    <col min="22" max="22" width="4.25" style="2" customWidth="1"/>
    <col min="23" max="23" width="4.625" style="2" customWidth="1"/>
    <col min="24" max="24" width="5" style="2" customWidth="1"/>
    <col min="25" max="25" width="7.875" style="2" customWidth="1"/>
    <col min="26" max="26" width="4.75" style="2" customWidth="1"/>
    <col min="27" max="27" width="8.375" style="2" customWidth="1"/>
    <col min="28" max="28" width="9.5" style="2" customWidth="1"/>
    <col min="29" max="29" width="7.375" style="2" customWidth="1"/>
    <col min="30" max="30" width="6.5" style="2" customWidth="1"/>
    <col min="31" max="31" width="8.375" style="2" customWidth="1"/>
    <col min="32" max="32" width="7.5" style="2" customWidth="1"/>
    <col min="33" max="33" width="7.75" style="2" customWidth="1"/>
    <col min="34" max="34" width="10" style="2" customWidth="1"/>
    <col min="35" max="16384" width="9" style="2"/>
  </cols>
  <sheetData>
    <row r="1" s="28" customFormat="1" ht="81" customHeight="1" spans="1:34">
      <c r="A1" s="3" t="s">
        <v>138</v>
      </c>
      <c r="B1" s="3"/>
      <c r="C1" s="3"/>
      <c r="D1" s="3"/>
      <c r="E1" s="3"/>
      <c r="F1" s="3"/>
      <c r="G1" s="3"/>
      <c r="H1" s="3"/>
      <c r="I1" s="3" t="s">
        <v>139</v>
      </c>
      <c r="J1" s="3" t="s">
        <v>140</v>
      </c>
      <c r="K1" s="3" t="s">
        <v>141</v>
      </c>
      <c r="L1" s="3" t="s">
        <v>142</v>
      </c>
      <c r="M1" s="3" t="s">
        <v>143</v>
      </c>
      <c r="N1" s="3" t="s">
        <v>144</v>
      </c>
      <c r="O1" s="3"/>
      <c r="P1" s="3" t="s">
        <v>145</v>
      </c>
      <c r="Q1" s="3"/>
      <c r="R1" s="3" t="s">
        <v>146</v>
      </c>
      <c r="S1" s="3" t="s">
        <v>147</v>
      </c>
      <c r="T1" s="3"/>
      <c r="U1" s="3"/>
      <c r="V1" s="3"/>
      <c r="W1" s="3"/>
      <c r="X1" s="3"/>
      <c r="Y1" s="3"/>
      <c r="Z1" s="3"/>
      <c r="AA1" s="3"/>
      <c r="AB1" s="3"/>
      <c r="AC1" s="3" t="s">
        <v>148</v>
      </c>
      <c r="AD1" s="3"/>
      <c r="AE1" s="3"/>
      <c r="AF1" s="3" t="s">
        <v>149</v>
      </c>
      <c r="AG1" s="38" t="s">
        <v>150</v>
      </c>
      <c r="AH1" s="3" t="s">
        <v>90</v>
      </c>
    </row>
    <row r="2" s="28" customFormat="1" ht="165" customHeight="1" spans="1:34">
      <c r="A2" s="3" t="s">
        <v>151</v>
      </c>
      <c r="B2" s="3" t="s">
        <v>152</v>
      </c>
      <c r="C2" s="3" t="s">
        <v>153</v>
      </c>
      <c r="D2" s="3" t="s">
        <v>154</v>
      </c>
      <c r="E2" s="3" t="s">
        <v>155</v>
      </c>
      <c r="F2" s="3" t="s">
        <v>156</v>
      </c>
      <c r="G2" s="3" t="s">
        <v>157</v>
      </c>
      <c r="H2" s="3" t="s">
        <v>158</v>
      </c>
      <c r="I2" s="3"/>
      <c r="J2" s="3"/>
      <c r="K2" s="3"/>
      <c r="L2" s="3"/>
      <c r="M2" s="3"/>
      <c r="N2" s="3" t="s">
        <v>159</v>
      </c>
      <c r="O2" s="3" t="s">
        <v>160</v>
      </c>
      <c r="P2" s="3" t="s">
        <v>161</v>
      </c>
      <c r="Q2" s="3" t="s">
        <v>162</v>
      </c>
      <c r="R2" s="3"/>
      <c r="S2" s="3" t="s">
        <v>163</v>
      </c>
      <c r="T2" s="3" t="s">
        <v>164</v>
      </c>
      <c r="U2" s="32" t="s">
        <v>165</v>
      </c>
      <c r="V2" s="32" t="s">
        <v>166</v>
      </c>
      <c r="W2" s="3" t="s">
        <v>157</v>
      </c>
      <c r="X2" s="3" t="s">
        <v>158</v>
      </c>
      <c r="Y2" s="3" t="s">
        <v>167</v>
      </c>
      <c r="Z2" s="32" t="s">
        <v>168</v>
      </c>
      <c r="AA2" s="32" t="s">
        <v>169</v>
      </c>
      <c r="AB2" s="32" t="s">
        <v>170</v>
      </c>
      <c r="AC2" s="3" t="s">
        <v>107</v>
      </c>
      <c r="AD2" s="3" t="s">
        <v>108</v>
      </c>
      <c r="AE2" s="3" t="s">
        <v>109</v>
      </c>
      <c r="AF2" s="3"/>
      <c r="AG2" s="39"/>
      <c r="AH2" s="3"/>
    </row>
    <row r="3" s="14" customFormat="1" ht="131" customHeight="1" spans="1:33">
      <c r="A3" s="29" t="s">
        <v>171</v>
      </c>
      <c r="B3" s="29" t="s">
        <v>172</v>
      </c>
      <c r="C3" s="29" t="s">
        <v>173</v>
      </c>
      <c r="D3" s="29" t="s">
        <v>174</v>
      </c>
      <c r="E3" s="30" t="s">
        <v>175</v>
      </c>
      <c r="F3" s="29">
        <v>100</v>
      </c>
      <c r="G3" s="29" t="s">
        <v>129</v>
      </c>
      <c r="H3" s="29" t="s">
        <v>129</v>
      </c>
      <c r="I3" s="29">
        <v>100</v>
      </c>
      <c r="J3" s="29" t="s">
        <v>176</v>
      </c>
      <c r="K3" s="14">
        <v>10</v>
      </c>
      <c r="L3" s="14">
        <v>90000</v>
      </c>
      <c r="M3" s="14">
        <v>90000</v>
      </c>
      <c r="N3" s="14">
        <v>1</v>
      </c>
      <c r="O3" s="14">
        <v>0</v>
      </c>
      <c r="P3" s="14">
        <v>100</v>
      </c>
      <c r="Q3" s="14">
        <v>100</v>
      </c>
      <c r="R3" s="14">
        <v>100</v>
      </c>
      <c r="S3" s="29" t="s">
        <v>177</v>
      </c>
      <c r="T3" s="33" t="s">
        <v>178</v>
      </c>
      <c r="U3" s="29">
        <v>100</v>
      </c>
      <c r="V3" s="29">
        <v>0</v>
      </c>
      <c r="W3" s="14" t="s">
        <v>129</v>
      </c>
      <c r="X3" s="14" t="s">
        <v>129</v>
      </c>
      <c r="Y3" s="18" t="s">
        <v>179</v>
      </c>
      <c r="Z3" s="18" t="s">
        <v>180</v>
      </c>
      <c r="AA3" s="17">
        <v>110.413284</v>
      </c>
      <c r="AB3" s="17">
        <v>26.502714</v>
      </c>
      <c r="AC3" s="14">
        <v>4.5</v>
      </c>
      <c r="AD3" s="14">
        <v>0.45</v>
      </c>
      <c r="AE3" s="16" t="s">
        <v>181</v>
      </c>
      <c r="AF3" s="14" t="s">
        <v>129</v>
      </c>
      <c r="AG3" s="14" t="s">
        <v>129</v>
      </c>
    </row>
    <row r="4" s="14" customFormat="1" ht="133" customHeight="1" spans="1:33">
      <c r="A4" s="31" t="s">
        <v>182</v>
      </c>
      <c r="B4" s="15" t="s">
        <v>172</v>
      </c>
      <c r="C4" s="31" t="s">
        <v>173</v>
      </c>
      <c r="D4" s="15" t="s">
        <v>174</v>
      </c>
      <c r="E4" s="15" t="s">
        <v>175</v>
      </c>
      <c r="F4" s="15">
        <v>100</v>
      </c>
      <c r="G4" s="15" t="s">
        <v>129</v>
      </c>
      <c r="H4" s="15" t="s">
        <v>129</v>
      </c>
      <c r="I4" s="15">
        <v>100</v>
      </c>
      <c r="J4" s="31" t="s">
        <v>183</v>
      </c>
      <c r="K4" s="14">
        <v>7</v>
      </c>
      <c r="L4" s="14">
        <v>14850</v>
      </c>
      <c r="M4" s="14">
        <v>14850</v>
      </c>
      <c r="N4" s="14">
        <v>0</v>
      </c>
      <c r="O4" s="14">
        <v>0</v>
      </c>
      <c r="P4" s="14">
        <v>100</v>
      </c>
      <c r="Q4" s="14">
        <v>100</v>
      </c>
      <c r="R4" s="14">
        <v>100</v>
      </c>
      <c r="S4" s="29" t="s">
        <v>184</v>
      </c>
      <c r="T4" s="33" t="s">
        <v>185</v>
      </c>
      <c r="U4" s="14">
        <v>100</v>
      </c>
      <c r="V4" s="14">
        <v>0</v>
      </c>
      <c r="W4" s="15" t="s">
        <v>129</v>
      </c>
      <c r="X4" s="15" t="s">
        <v>129</v>
      </c>
      <c r="Y4" s="36" t="s">
        <v>186</v>
      </c>
      <c r="Z4" s="36" t="s">
        <v>32</v>
      </c>
      <c r="AA4" s="31">
        <v>110.290632</v>
      </c>
      <c r="AB4" s="14">
        <v>26.360492</v>
      </c>
      <c r="AC4" s="14">
        <v>0.74</v>
      </c>
      <c r="AD4" s="14">
        <v>0.074</v>
      </c>
      <c r="AE4" s="16" t="s">
        <v>187</v>
      </c>
      <c r="AF4" s="14" t="s">
        <v>129</v>
      </c>
      <c r="AG4" s="14" t="s">
        <v>129</v>
      </c>
    </row>
    <row r="5" spans="21:26">
      <c r="U5" s="34"/>
      <c r="V5" s="35"/>
      <c r="W5" s="35"/>
      <c r="X5" s="35"/>
      <c r="Y5" s="34"/>
      <c r="Z5" s="35"/>
    </row>
    <row r="6" spans="21:26">
      <c r="U6" s="34"/>
      <c r="V6" s="35"/>
      <c r="W6" s="35"/>
      <c r="X6" s="35"/>
      <c r="Y6" s="34"/>
      <c r="Z6" s="35"/>
    </row>
    <row r="7" spans="21:26">
      <c r="U7" s="35"/>
      <c r="V7" s="35"/>
      <c r="W7" s="35"/>
      <c r="X7" s="35"/>
      <c r="Y7" s="35"/>
      <c r="Z7" s="35"/>
    </row>
    <row r="8" spans="25:29">
      <c r="Y8" s="35"/>
      <c r="Z8" s="35"/>
      <c r="AA8" s="35"/>
      <c r="AB8" s="35"/>
      <c r="AC8" s="35"/>
    </row>
    <row r="9" spans="25:29">
      <c r="Y9" s="35"/>
      <c r="Z9" s="35"/>
      <c r="AA9" s="35"/>
      <c r="AB9" s="35"/>
      <c r="AC9" s="35"/>
    </row>
    <row r="10" spans="25:29">
      <c r="Y10" s="35"/>
      <c r="Z10" s="34"/>
      <c r="AA10" s="34"/>
      <c r="AB10" s="34"/>
      <c r="AC10" s="35"/>
    </row>
    <row r="11" spans="25:29">
      <c r="Y11" s="35"/>
      <c r="Z11" s="34"/>
      <c r="AA11" s="35"/>
      <c r="AB11" s="35"/>
      <c r="AC11" s="35"/>
    </row>
    <row r="12" spans="25:29">
      <c r="Y12" s="35"/>
      <c r="Z12" s="37"/>
      <c r="AA12" s="37"/>
      <c r="AB12" s="37"/>
      <c r="AC12" s="35"/>
    </row>
    <row r="13" spans="25:29">
      <c r="Y13" s="35"/>
      <c r="Z13" s="37"/>
      <c r="AA13" s="37"/>
      <c r="AB13" s="37"/>
      <c r="AC13" s="35"/>
    </row>
    <row r="14" spans="25:29">
      <c r="Y14" s="35"/>
      <c r="Z14" s="35"/>
      <c r="AA14" s="35"/>
      <c r="AB14" s="35"/>
      <c r="AC14" s="35"/>
    </row>
    <row r="15" spans="25:29">
      <c r="Y15" s="35"/>
      <c r="Z15" s="35"/>
      <c r="AA15" s="35"/>
      <c r="AB15" s="35"/>
      <c r="AC15" s="35"/>
    </row>
  </sheetData>
  <mergeCells count="14">
    <mergeCell ref="A1:H1"/>
    <mergeCell ref="N1:O1"/>
    <mergeCell ref="P1:Q1"/>
    <mergeCell ref="S1:AB1"/>
    <mergeCell ref="AC1:AE1"/>
    <mergeCell ref="I1:I2"/>
    <mergeCell ref="J1:J2"/>
    <mergeCell ref="K1:K2"/>
    <mergeCell ref="L1:L2"/>
    <mergeCell ref="M1:M2"/>
    <mergeCell ref="R1:R2"/>
    <mergeCell ref="AF1:AF2"/>
    <mergeCell ref="AG1:AG2"/>
    <mergeCell ref="AH1:AH2"/>
  </mergeCells>
  <printOptions horizontalCentered="1"/>
  <pageMargins left="0.357638888888889" right="0.357638888888889" top="1" bottom="1" header="0.5" footer="0.5"/>
  <pageSetup paperSize="8" scale="5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opLeftCell="A2" workbookViewId="0">
      <selection activeCell="P10" sqref="P10"/>
    </sheetView>
  </sheetViews>
  <sheetFormatPr defaultColWidth="9" defaultRowHeight="15" outlineLevelRow="7"/>
  <cols>
    <col min="1" max="1" width="13.375" style="2" customWidth="1"/>
    <col min="2" max="2" width="10.875" style="2" customWidth="1"/>
    <col min="3" max="3" width="7.5" style="2" customWidth="1"/>
    <col min="4" max="4" width="7.75" style="2" customWidth="1"/>
    <col min="5" max="5" width="5.375" style="2" customWidth="1"/>
    <col min="6" max="6" width="7" style="2" customWidth="1"/>
    <col min="7" max="7" width="6.5" style="2" customWidth="1"/>
    <col min="8" max="8" width="10.625" style="2" customWidth="1"/>
    <col min="9" max="9" width="10.875" style="2" customWidth="1"/>
    <col min="10" max="10" width="9.375" style="2" customWidth="1"/>
    <col min="11" max="11" width="8.5" style="2" customWidth="1"/>
    <col min="12" max="12" width="8.375" style="2" customWidth="1"/>
    <col min="13" max="13" width="7.5" style="2" customWidth="1"/>
    <col min="14" max="14" width="6.875" style="2" customWidth="1"/>
    <col min="15" max="15" width="7.875" style="2" customWidth="1"/>
    <col min="16" max="16" width="7.625" style="2" customWidth="1"/>
    <col min="17" max="18" width="7" style="2" customWidth="1"/>
    <col min="19" max="19" width="7.625" style="2" customWidth="1"/>
    <col min="20" max="16384" width="9" style="2"/>
  </cols>
  <sheetData>
    <row r="1" s="21" customFormat="1" ht="60" customHeight="1" spans="1:19">
      <c r="A1" s="3" t="s">
        <v>188</v>
      </c>
      <c r="B1" s="3"/>
      <c r="C1" s="3"/>
      <c r="D1" s="3"/>
      <c r="E1" s="3"/>
      <c r="F1" s="3"/>
      <c r="G1" s="3" t="s">
        <v>189</v>
      </c>
      <c r="H1" s="3" t="s">
        <v>190</v>
      </c>
      <c r="I1" s="3"/>
      <c r="J1" s="3" t="s">
        <v>191</v>
      </c>
      <c r="K1" s="3" t="s">
        <v>192</v>
      </c>
      <c r="L1" s="3"/>
      <c r="M1" s="3" t="s">
        <v>193</v>
      </c>
      <c r="N1" s="3" t="s">
        <v>194</v>
      </c>
      <c r="O1" s="3" t="s">
        <v>195</v>
      </c>
      <c r="P1" s="3"/>
      <c r="Q1" s="3"/>
      <c r="R1" s="3"/>
      <c r="S1" s="3" t="s">
        <v>90</v>
      </c>
    </row>
    <row r="2" s="21" customFormat="1" ht="188" customHeight="1" spans="1:19">
      <c r="A2" s="3" t="s">
        <v>196</v>
      </c>
      <c r="B2" s="3" t="s">
        <v>197</v>
      </c>
      <c r="C2" s="3" t="s">
        <v>198</v>
      </c>
      <c r="D2" s="3" t="s">
        <v>199</v>
      </c>
      <c r="E2" s="3" t="s">
        <v>157</v>
      </c>
      <c r="F2" s="3" t="s">
        <v>158</v>
      </c>
      <c r="G2" s="3"/>
      <c r="H2" s="3" t="s">
        <v>200</v>
      </c>
      <c r="I2" s="3" t="s">
        <v>160</v>
      </c>
      <c r="J2" s="3"/>
      <c r="K2" s="3" t="s">
        <v>201</v>
      </c>
      <c r="L2" s="3" t="s">
        <v>199</v>
      </c>
      <c r="M2" s="3"/>
      <c r="N2" s="3"/>
      <c r="O2" s="3" t="s">
        <v>104</v>
      </c>
      <c r="P2" s="3" t="s">
        <v>105</v>
      </c>
      <c r="Q2" s="3" t="s">
        <v>202</v>
      </c>
      <c r="R2" s="3" t="s">
        <v>203</v>
      </c>
      <c r="S2" s="3"/>
    </row>
    <row r="3" s="14" customFormat="1" ht="16" customHeight="1" spans="1:17">
      <c r="A3" s="22" t="s">
        <v>204</v>
      </c>
      <c r="B3" s="23">
        <v>31</v>
      </c>
      <c r="C3" s="23" t="s">
        <v>205</v>
      </c>
      <c r="D3" s="14">
        <v>100</v>
      </c>
      <c r="E3" s="14" t="s">
        <v>129</v>
      </c>
      <c r="F3" s="14" t="s">
        <v>129</v>
      </c>
      <c r="G3" s="14">
        <v>0</v>
      </c>
      <c r="H3" s="14">
        <v>0</v>
      </c>
      <c r="I3" s="14">
        <v>0</v>
      </c>
      <c r="J3" s="14" t="s">
        <v>129</v>
      </c>
      <c r="K3" s="14">
        <v>0</v>
      </c>
      <c r="L3" s="14">
        <v>100</v>
      </c>
      <c r="M3" s="14" t="s">
        <v>129</v>
      </c>
      <c r="N3" s="14" t="s">
        <v>129</v>
      </c>
      <c r="O3" s="14">
        <v>0</v>
      </c>
      <c r="P3" s="14">
        <v>0</v>
      </c>
      <c r="Q3" s="23">
        <v>0</v>
      </c>
    </row>
    <row r="4" s="14" customFormat="1" ht="16" customHeight="1" spans="1:17">
      <c r="A4" s="22" t="s">
        <v>206</v>
      </c>
      <c r="B4" s="23">
        <v>31</v>
      </c>
      <c r="C4" s="23" t="s">
        <v>205</v>
      </c>
      <c r="D4" s="14">
        <v>100</v>
      </c>
      <c r="E4" s="14" t="s">
        <v>129</v>
      </c>
      <c r="F4" s="14" t="s">
        <v>129</v>
      </c>
      <c r="G4" s="14">
        <v>0</v>
      </c>
      <c r="H4" s="14">
        <v>0</v>
      </c>
      <c r="I4" s="14">
        <v>0</v>
      </c>
      <c r="J4" s="14" t="s">
        <v>129</v>
      </c>
      <c r="K4" s="14">
        <v>0</v>
      </c>
      <c r="L4" s="14">
        <v>100</v>
      </c>
      <c r="M4" s="14" t="s">
        <v>129</v>
      </c>
      <c r="N4" s="14" t="s">
        <v>129</v>
      </c>
      <c r="O4" s="23">
        <v>0</v>
      </c>
      <c r="P4" s="23">
        <v>0</v>
      </c>
      <c r="Q4" s="23">
        <v>0</v>
      </c>
    </row>
    <row r="5" spans="1:19">
      <c r="A5" s="24" t="s">
        <v>207</v>
      </c>
      <c r="B5" s="23">
        <v>31</v>
      </c>
      <c r="C5" s="23" t="s">
        <v>205</v>
      </c>
      <c r="D5" s="14">
        <v>100</v>
      </c>
      <c r="E5" s="14" t="s">
        <v>129</v>
      </c>
      <c r="F5" s="14" t="s">
        <v>129</v>
      </c>
      <c r="G5" s="14">
        <v>0</v>
      </c>
      <c r="H5" s="14">
        <v>0</v>
      </c>
      <c r="I5" s="14">
        <v>0</v>
      </c>
      <c r="J5" s="14" t="s">
        <v>129</v>
      </c>
      <c r="K5" s="14">
        <v>0</v>
      </c>
      <c r="L5" s="14">
        <v>100</v>
      </c>
      <c r="M5" s="14" t="s">
        <v>129</v>
      </c>
      <c r="N5" s="14" t="s">
        <v>129</v>
      </c>
      <c r="O5" s="26">
        <v>0</v>
      </c>
      <c r="P5" s="26">
        <v>0</v>
      </c>
      <c r="Q5" s="26">
        <v>0</v>
      </c>
      <c r="R5" s="26"/>
      <c r="S5" s="26"/>
    </row>
    <row r="6" spans="1:19">
      <c r="A6" s="25" t="s">
        <v>208</v>
      </c>
      <c r="B6" s="23">
        <v>31</v>
      </c>
      <c r="C6" s="23" t="s">
        <v>205</v>
      </c>
      <c r="D6" s="14">
        <v>100</v>
      </c>
      <c r="E6" s="14" t="s">
        <v>129</v>
      </c>
      <c r="F6" s="14" t="s">
        <v>129</v>
      </c>
      <c r="G6" s="14">
        <v>0</v>
      </c>
      <c r="H6" s="14">
        <v>0</v>
      </c>
      <c r="I6" s="14">
        <v>0</v>
      </c>
      <c r="J6" s="14" t="s">
        <v>129</v>
      </c>
      <c r="K6" s="14">
        <v>0</v>
      </c>
      <c r="L6" s="14">
        <v>100</v>
      </c>
      <c r="M6" s="14" t="s">
        <v>129</v>
      </c>
      <c r="N6" s="14" t="s">
        <v>129</v>
      </c>
      <c r="O6" s="14">
        <v>0</v>
      </c>
      <c r="P6" s="14">
        <v>0</v>
      </c>
      <c r="Q6" s="14">
        <v>0</v>
      </c>
      <c r="R6" s="14"/>
      <c r="S6" s="14"/>
    </row>
    <row r="7" spans="1:19">
      <c r="A7" s="25" t="s">
        <v>209</v>
      </c>
      <c r="B7" s="23">
        <v>31</v>
      </c>
      <c r="C7" s="23" t="s">
        <v>205</v>
      </c>
      <c r="D7" s="14">
        <v>100</v>
      </c>
      <c r="E7" s="14" t="s">
        <v>129</v>
      </c>
      <c r="F7" s="14" t="s">
        <v>129</v>
      </c>
      <c r="G7" s="14">
        <v>0</v>
      </c>
      <c r="H7" s="14">
        <v>0</v>
      </c>
      <c r="I7" s="14">
        <v>0</v>
      </c>
      <c r="J7" s="14" t="s">
        <v>129</v>
      </c>
      <c r="K7" s="14">
        <v>0</v>
      </c>
      <c r="L7" s="14">
        <v>100</v>
      </c>
      <c r="M7" s="14" t="s">
        <v>129</v>
      </c>
      <c r="N7" s="14" t="s">
        <v>129</v>
      </c>
      <c r="O7" s="14">
        <v>0</v>
      </c>
      <c r="P7" s="14">
        <v>0</v>
      </c>
      <c r="Q7" s="14">
        <v>0</v>
      </c>
      <c r="R7" s="14"/>
      <c r="S7" s="14"/>
    </row>
    <row r="8" spans="1:19">
      <c r="A8" s="25" t="s">
        <v>210</v>
      </c>
      <c r="B8" s="23">
        <v>31</v>
      </c>
      <c r="C8" s="23" t="s">
        <v>205</v>
      </c>
      <c r="D8" s="14">
        <v>100</v>
      </c>
      <c r="E8" s="14" t="s">
        <v>129</v>
      </c>
      <c r="F8" s="14" t="s">
        <v>129</v>
      </c>
      <c r="G8" s="14">
        <v>0</v>
      </c>
      <c r="H8" s="14">
        <v>1</v>
      </c>
      <c r="I8" s="14">
        <v>0</v>
      </c>
      <c r="J8" s="14" t="s">
        <v>129</v>
      </c>
      <c r="K8" s="14">
        <v>0</v>
      </c>
      <c r="L8" s="14">
        <v>100</v>
      </c>
      <c r="M8" s="14" t="s">
        <v>32</v>
      </c>
      <c r="N8" s="14" t="s">
        <v>129</v>
      </c>
      <c r="O8" s="27">
        <v>750000000000</v>
      </c>
      <c r="P8" s="27">
        <v>1640000000000</v>
      </c>
      <c r="Q8" s="14">
        <v>0</v>
      </c>
      <c r="R8" s="14"/>
      <c r="S8" s="14"/>
    </row>
  </sheetData>
  <sheetProtection selectLockedCells="1" selectUnlockedCells="1"/>
  <mergeCells count="9">
    <mergeCell ref="A1:F1"/>
    <mergeCell ref="H1:I1"/>
    <mergeCell ref="K1:L1"/>
    <mergeCell ref="O1:R1"/>
    <mergeCell ref="G1:G2"/>
    <mergeCell ref="J1:J2"/>
    <mergeCell ref="M1:M2"/>
    <mergeCell ref="N1:N2"/>
    <mergeCell ref="S1:S2"/>
  </mergeCells>
  <printOptions horizontalCentered="1"/>
  <pageMargins left="0.357638888888889" right="0.357638888888889" top="1" bottom="1" header="0.5" footer="0.5"/>
  <pageSetup paperSize="8" scale="8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表1 园区概况</vt:lpstr>
      <vt:lpstr>表1-1园区企业</vt:lpstr>
      <vt:lpstr>表2-1 园区规划</vt:lpstr>
      <vt:lpstr>表2-2 环境准入</vt:lpstr>
      <vt:lpstr>表2-3 排污许可</vt:lpstr>
      <vt:lpstr>表2-4 投诉整改</vt:lpstr>
      <vt:lpstr>表2-5 园区建设</vt:lpstr>
      <vt:lpstr>表3-1 水环境管理</vt:lpstr>
      <vt:lpstr>表3-2 大气环境管理</vt:lpstr>
      <vt:lpstr>表3-3 土壤环境管理</vt:lpstr>
      <vt:lpstr>表3-4 环境风险管理</vt:lpstr>
      <vt:lpstr>表3-5 固体废物环境管理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2020-10-29T01:17:00Z</dcterms:created>
  <dcterms:modified xsi:type="dcterms:W3CDTF">2021-03-06T08:47:20Z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