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80"/>
  </bookViews>
  <sheets>
    <sheet name="整合资金表" sheetId="2" r:id="rId1"/>
    <sheet name="2017年明细表" sheetId="4" r:id="rId2"/>
  </sheets>
  <definedNames>
    <definedName name="_xlnm._FilterDatabase" localSheetId="0" hidden="1">整合资金表!$A$3:$E$3</definedName>
    <definedName name="_xlnm.Print_Titles" localSheetId="1">'2017年明细表'!$3:$3</definedName>
  </definedNames>
  <calcPr calcId="144525" concurrentCalc="0"/>
</workbook>
</file>

<file path=xl/sharedStrings.xml><?xml version="1.0" encoding="utf-8"?>
<sst xmlns="http://schemas.openxmlformats.org/spreadsheetml/2006/main" count="61">
  <si>
    <t>附表1</t>
  </si>
  <si>
    <t>2017年涉农资金整合计划表（至6月份）</t>
  </si>
  <si>
    <t>序号</t>
  </si>
  <si>
    <t>资金名称</t>
  </si>
  <si>
    <t>计划整合
（万元）</t>
  </si>
  <si>
    <t>已整合
（万元）</t>
  </si>
  <si>
    <t>备注</t>
  </si>
  <si>
    <t>一</t>
  </si>
  <si>
    <t>中央财政资金</t>
  </si>
  <si>
    <t>中央财政专项扶贫资金</t>
  </si>
  <si>
    <t>水利发展资金</t>
  </si>
  <si>
    <t>林业改革资金</t>
  </si>
  <si>
    <t>农业综合开发补助资金</t>
  </si>
  <si>
    <t xml:space="preserve">车辆购置税收入补助地方用于一般公路建设项目资金
</t>
  </si>
  <si>
    <t>生猪（牛羊）调出大县奖励
资金</t>
  </si>
  <si>
    <t>二</t>
  </si>
  <si>
    <t>省级财政资金</t>
  </si>
  <si>
    <t>扶贫专项资金</t>
  </si>
  <si>
    <t>重大水利工程建设专项资金</t>
  </si>
  <si>
    <t>农业技术服务与安全监管专项资金</t>
  </si>
  <si>
    <t>农村综合改革转移支付</t>
  </si>
  <si>
    <t>国土整治与测绘地理信息专项资金</t>
  </si>
  <si>
    <t>环境保护专项资金</t>
  </si>
  <si>
    <t>农村公路道路建设省级投入资金</t>
  </si>
  <si>
    <t>农村危房改造补助资金</t>
  </si>
  <si>
    <t>农村发展专项资金</t>
  </si>
  <si>
    <t>林业产业建设专项资金</t>
  </si>
  <si>
    <t>旅游发展专项资金</t>
  </si>
  <si>
    <t>三</t>
  </si>
  <si>
    <t>市级财政专项资金</t>
  </si>
  <si>
    <t>四</t>
  </si>
  <si>
    <t>县级财政专项资金</t>
  </si>
  <si>
    <t>附表2</t>
  </si>
  <si>
    <t>2017年精准扶贫统筹使用财政资金明细表</t>
  </si>
  <si>
    <t>项目名称</t>
  </si>
  <si>
    <t>项目建设内容</t>
  </si>
  <si>
    <t>资金需求
（万元）</t>
  </si>
  <si>
    <t>已安排统筹资金
（万元）</t>
  </si>
  <si>
    <t>贫困村特色产业发展</t>
  </si>
  <si>
    <t>贫困村产业发展资金</t>
  </si>
  <si>
    <t>贫困人口产业发展</t>
  </si>
  <si>
    <t>帮扶贫困人口10000人</t>
  </si>
  <si>
    <t>光伏扶贫</t>
  </si>
  <si>
    <t>贫困村光伏电站建设</t>
  </si>
  <si>
    <t>电商扶贫</t>
  </si>
  <si>
    <t>贫困村电商服务站建设</t>
  </si>
  <si>
    <t>金融扶贫</t>
  </si>
  <si>
    <t>贷款贴息300万元，风险补偿金1000万元</t>
  </si>
  <si>
    <t>贫困户危房改造</t>
  </si>
  <si>
    <t>危房改造1000户</t>
  </si>
  <si>
    <t>教育扶贫</t>
  </si>
  <si>
    <t>雨露计划帮扶900人，技能培训2000人</t>
  </si>
  <si>
    <t>贫困村村组公路</t>
  </si>
  <si>
    <t>贫困村村组公路建设300公里</t>
  </si>
  <si>
    <t>贫困村农田水利</t>
  </si>
  <si>
    <t>贫困村农田水利项目建设</t>
  </si>
  <si>
    <t>贫困村人安饮水</t>
  </si>
  <si>
    <t>贫困村人安饮水项目建设</t>
  </si>
  <si>
    <t>贫困村电力改造</t>
  </si>
  <si>
    <t>电网维修改造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</si>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</sst>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b/>
      <sz val="14"/>
      <name val="宋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49" applyNumberFormat="1" applyFont="1" applyBorder="1" applyAlignment="1">
      <alignment horizontal="left" vertical="center" wrapText="1"/>
    </xf>
    <xf numFmtId="0" fontId="10" fillId="0" borderId="1" xfId="49" applyNumberFormat="1" applyFont="1" applyBorder="1" applyAlignment="1">
      <alignment horizontal="center" vertical="center" wrapText="1"/>
    </xf>
    <xf numFmtId="0" fontId="9" fillId="0" borderId="1" xfId="49" applyNumberFormat="1" applyFont="1" applyBorder="1" applyAlignment="1">
      <alignment horizontal="center" vertical="center" wrapText="1"/>
    </xf>
    <xf numFmtId="0" fontId="10" fillId="0" borderId="1" xfId="49" applyNumberFormat="1" applyFont="1" applyBorder="1" applyAlignment="1">
      <alignment horizontal="left" vertical="center"/>
    </xf>
    <xf numFmtId="0" fontId="10" fillId="0" borderId="1" xfId="49" applyNumberFormat="1" applyFont="1" applyBorder="1" applyAlignment="1">
      <alignment horizontal="center" vertical="center"/>
    </xf>
    <xf numFmtId="177" fontId="10" fillId="2" borderId="1" xfId="49" applyNumberFormat="1" applyFont="1" applyFill="1" applyBorder="1" applyAlignment="1">
      <alignment horizontal="left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5"/>
  <sheetViews>
    <sheetView tabSelected="1" workbookViewId="0">
      <selection activeCell="M7" sqref="M7"/>
    </sheetView>
  </sheetViews>
  <sheetFormatPr defaultColWidth="10.75" defaultRowHeight="12" outlineLevelCol="4"/>
  <cols>
    <col min="1" max="1" width="5.125" style="10" customWidth="1"/>
    <col min="2" max="2" width="42" style="11" customWidth="1"/>
    <col min="3" max="3" width="13.25" style="10" customWidth="1"/>
    <col min="4" max="4" width="17.125" style="12" customWidth="1"/>
    <col min="5" max="5" width="10.5" style="10" customWidth="1"/>
    <col min="6" max="16376" width="10.75" style="10" customWidth="1"/>
    <col min="16377" max="16384" width="10.75" style="10"/>
  </cols>
  <sheetData>
    <row r="1" spans="1:1">
      <c r="A1" s="10" t="s">
        <v>0</v>
      </c>
    </row>
    <row r="2" ht="27" spans="1:5">
      <c r="A2" s="13" t="s">
        <v>1</v>
      </c>
      <c r="B2" s="14"/>
      <c r="C2" s="13"/>
      <c r="D2" s="15"/>
      <c r="E2" s="13"/>
    </row>
    <row r="3" ht="36" customHeight="1" spans="1:5">
      <c r="A3" s="16" t="s">
        <v>2</v>
      </c>
      <c r="B3" s="16" t="s">
        <v>3</v>
      </c>
      <c r="C3" s="17" t="s">
        <v>4</v>
      </c>
      <c r="D3" s="17" t="s">
        <v>5</v>
      </c>
      <c r="E3" s="16" t="s">
        <v>6</v>
      </c>
    </row>
    <row r="4" ht="29" customHeight="1" spans="1:5">
      <c r="A4" s="18" t="s">
        <v>7</v>
      </c>
      <c r="B4" s="19" t="s">
        <v>8</v>
      </c>
      <c r="C4" s="18">
        <v>8450</v>
      </c>
      <c r="D4" s="18">
        <v>8973.88</v>
      </c>
      <c r="E4" s="18"/>
    </row>
    <row r="5" ht="29" customHeight="1" spans="1:5">
      <c r="A5" s="18">
        <v>1</v>
      </c>
      <c r="B5" s="20" t="s">
        <v>9</v>
      </c>
      <c r="C5" s="21">
        <v>4200</v>
      </c>
      <c r="D5" s="22">
        <v>4540</v>
      </c>
      <c r="E5" s="18"/>
    </row>
    <row r="6" ht="29" customHeight="1" spans="1:5">
      <c r="A6" s="18">
        <v>3</v>
      </c>
      <c r="B6" s="20" t="s">
        <v>10</v>
      </c>
      <c r="C6" s="21">
        <v>900</v>
      </c>
      <c r="D6" s="22">
        <v>906</v>
      </c>
      <c r="E6" s="18"/>
    </row>
    <row r="7" ht="29" customHeight="1" spans="1:5">
      <c r="A7" s="18">
        <v>4</v>
      </c>
      <c r="B7" s="20" t="s">
        <v>11</v>
      </c>
      <c r="C7" s="21">
        <v>300</v>
      </c>
      <c r="D7" s="22">
        <v>273.88</v>
      </c>
      <c r="E7" s="18"/>
    </row>
    <row r="8" ht="29" customHeight="1" spans="1:5">
      <c r="A8" s="18">
        <v>5</v>
      </c>
      <c r="B8" s="20" t="s">
        <v>12</v>
      </c>
      <c r="C8" s="21">
        <v>1000</v>
      </c>
      <c r="D8" s="22">
        <v>899</v>
      </c>
      <c r="E8" s="18"/>
    </row>
    <row r="9" ht="29" customHeight="1" spans="1:5">
      <c r="A9" s="18">
        <v>6</v>
      </c>
      <c r="B9" s="20" t="s">
        <v>13</v>
      </c>
      <c r="C9" s="21">
        <v>2000</v>
      </c>
      <c r="D9" s="22">
        <v>2327</v>
      </c>
      <c r="E9" s="18"/>
    </row>
    <row r="10" ht="29" customHeight="1" spans="1:5">
      <c r="A10" s="18">
        <v>7</v>
      </c>
      <c r="B10" s="23" t="s">
        <v>14</v>
      </c>
      <c r="C10" s="24">
        <v>50</v>
      </c>
      <c r="D10" s="22">
        <v>28</v>
      </c>
      <c r="E10" s="18"/>
    </row>
    <row r="11" ht="29" customHeight="1" spans="1:5">
      <c r="A11" s="18" t="s">
        <v>15</v>
      </c>
      <c r="B11" s="19" t="s">
        <v>16</v>
      </c>
      <c r="C11" s="18">
        <v>8750</v>
      </c>
      <c r="D11" s="18">
        <v>6947.44</v>
      </c>
      <c r="E11" s="18"/>
    </row>
    <row r="12" ht="29" customHeight="1" spans="1:5">
      <c r="A12" s="18">
        <v>1</v>
      </c>
      <c r="B12" s="25" t="s">
        <v>17</v>
      </c>
      <c r="C12" s="26">
        <v>1500</v>
      </c>
      <c r="D12" s="22">
        <v>636</v>
      </c>
      <c r="E12" s="18"/>
    </row>
    <row r="13" ht="29" customHeight="1" spans="1:5">
      <c r="A13" s="18">
        <v>2</v>
      </c>
      <c r="B13" s="25" t="s">
        <v>18</v>
      </c>
      <c r="C13" s="26">
        <v>100</v>
      </c>
      <c r="D13" s="22">
        <v>45</v>
      </c>
      <c r="E13" s="18"/>
    </row>
    <row r="14" ht="29" customHeight="1" spans="1:5">
      <c r="A14" s="18">
        <v>3</v>
      </c>
      <c r="B14" s="27" t="s">
        <v>19</v>
      </c>
      <c r="C14" s="28">
        <v>50</v>
      </c>
      <c r="D14" s="22">
        <v>31</v>
      </c>
      <c r="E14" s="18"/>
    </row>
    <row r="15" ht="29" customHeight="1" spans="1:5">
      <c r="A15" s="18">
        <v>4</v>
      </c>
      <c r="B15" s="27" t="s">
        <v>12</v>
      </c>
      <c r="C15" s="28">
        <v>500</v>
      </c>
      <c r="D15" s="22">
        <v>360</v>
      </c>
      <c r="E15" s="18"/>
    </row>
    <row r="16" ht="29" customHeight="1" spans="1:5">
      <c r="A16" s="18">
        <v>5</v>
      </c>
      <c r="B16" s="27" t="s">
        <v>20</v>
      </c>
      <c r="C16" s="28">
        <v>2000</v>
      </c>
      <c r="D16" s="22">
        <v>1675</v>
      </c>
      <c r="E16" s="18"/>
    </row>
    <row r="17" ht="29" customHeight="1" spans="1:5">
      <c r="A17" s="18">
        <v>6</v>
      </c>
      <c r="B17" s="27" t="s">
        <v>21</v>
      </c>
      <c r="C17" s="28">
        <v>1000</v>
      </c>
      <c r="D17" s="22">
        <v>1017.85</v>
      </c>
      <c r="E17" s="18"/>
    </row>
    <row r="18" ht="29" customHeight="1" spans="1:5">
      <c r="A18" s="18">
        <v>7</v>
      </c>
      <c r="B18" s="27" t="s">
        <v>22</v>
      </c>
      <c r="C18" s="28">
        <v>200</v>
      </c>
      <c r="D18" s="22">
        <v>200</v>
      </c>
      <c r="E18" s="18"/>
    </row>
    <row r="19" ht="29" customHeight="1" spans="1:5">
      <c r="A19" s="18">
        <v>8</v>
      </c>
      <c r="B19" s="27" t="s">
        <v>23</v>
      </c>
      <c r="C19" s="28">
        <v>450</v>
      </c>
      <c r="D19" s="22">
        <v>275</v>
      </c>
      <c r="E19" s="18"/>
    </row>
    <row r="20" ht="29" customHeight="1" spans="1:5">
      <c r="A20" s="18">
        <v>9</v>
      </c>
      <c r="B20" s="27" t="s">
        <v>24</v>
      </c>
      <c r="C20" s="28">
        <v>1200</v>
      </c>
      <c r="D20" s="22">
        <v>1166</v>
      </c>
      <c r="E20" s="18"/>
    </row>
    <row r="21" ht="31" customHeight="1" spans="1:5">
      <c r="A21" s="18">
        <v>10</v>
      </c>
      <c r="B21" s="27" t="s">
        <v>25</v>
      </c>
      <c r="C21" s="28">
        <v>1200</v>
      </c>
      <c r="D21" s="22">
        <v>1106.2</v>
      </c>
      <c r="E21" s="29"/>
    </row>
    <row r="22" ht="31" customHeight="1" spans="1:5">
      <c r="A22" s="18">
        <v>11</v>
      </c>
      <c r="B22" s="27" t="s">
        <v>26</v>
      </c>
      <c r="C22" s="28">
        <v>500</v>
      </c>
      <c r="D22" s="22">
        <v>401.39</v>
      </c>
      <c r="E22" s="29"/>
    </row>
    <row r="23" ht="31" customHeight="1" spans="1:5">
      <c r="A23" s="18">
        <v>12</v>
      </c>
      <c r="B23" s="27" t="s">
        <v>27</v>
      </c>
      <c r="C23" s="28">
        <v>50</v>
      </c>
      <c r="D23" s="22">
        <v>34</v>
      </c>
      <c r="E23" s="29"/>
    </row>
    <row r="24" ht="31" customHeight="1" spans="1:5">
      <c r="A24" s="18" t="s">
        <v>28</v>
      </c>
      <c r="B24" s="30" t="s">
        <v>29</v>
      </c>
      <c r="C24" s="18">
        <v>180</v>
      </c>
      <c r="D24" s="18">
        <v>0</v>
      </c>
      <c r="E24" s="29"/>
    </row>
    <row r="25" ht="31" customHeight="1" spans="1:5">
      <c r="A25" s="18" t="s">
        <v>30</v>
      </c>
      <c r="B25" s="30" t="s">
        <v>31</v>
      </c>
      <c r="C25" s="18">
        <v>620</v>
      </c>
      <c r="D25" s="18">
        <v>0</v>
      </c>
      <c r="E25" s="29"/>
    </row>
  </sheetData>
  <mergeCells count="1">
    <mergeCell ref="A2:E2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workbookViewId="0">
      <selection activeCell="E15" sqref="E15"/>
    </sheetView>
  </sheetViews>
  <sheetFormatPr defaultColWidth="9" defaultRowHeight="13.5" outlineLevelCol="5"/>
  <cols>
    <col min="1" max="1" width="9" style="1"/>
    <col min="2" max="2" width="26.625" customWidth="1"/>
    <col min="3" max="3" width="36.375" customWidth="1"/>
    <col min="4" max="4" width="20.75" style="1" customWidth="1"/>
    <col min="5" max="5" width="21.125" style="1" customWidth="1"/>
    <col min="6" max="6" width="13" style="1" customWidth="1"/>
  </cols>
  <sheetData>
    <row r="1" ht="19" customHeight="1" spans="1:1">
      <c r="A1" s="1" t="s">
        <v>32</v>
      </c>
    </row>
    <row r="2" ht="30" customHeight="1" spans="1:6">
      <c r="A2" s="2" t="s">
        <v>33</v>
      </c>
      <c r="B2" s="2"/>
      <c r="C2" s="2"/>
      <c r="D2" s="2"/>
      <c r="E2" s="2"/>
      <c r="F2" s="2"/>
    </row>
    <row r="3" ht="42" customHeight="1" spans="1:6">
      <c r="A3" s="3" t="s">
        <v>2</v>
      </c>
      <c r="B3" s="4" t="s">
        <v>34</v>
      </c>
      <c r="C3" s="4" t="s">
        <v>35</v>
      </c>
      <c r="D3" s="4" t="s">
        <v>36</v>
      </c>
      <c r="E3" s="4" t="s">
        <v>37</v>
      </c>
      <c r="F3" s="4" t="s">
        <v>6</v>
      </c>
    </row>
    <row r="4" ht="30" customHeight="1" spans="1:6">
      <c r="A4" s="5">
        <v>1</v>
      </c>
      <c r="B4" s="6" t="s">
        <v>38</v>
      </c>
      <c r="C4" s="6" t="s">
        <v>39</v>
      </c>
      <c r="D4" s="7">
        <v>4000</v>
      </c>
      <c r="E4" s="7">
        <v>1726</v>
      </c>
      <c r="F4" s="7"/>
    </row>
    <row r="5" ht="30" customHeight="1" spans="1:6">
      <c r="A5" s="5">
        <v>2</v>
      </c>
      <c r="B5" s="6" t="s">
        <v>40</v>
      </c>
      <c r="C5" s="6" t="s">
        <v>41</v>
      </c>
      <c r="D5" s="8">
        <v>1200</v>
      </c>
      <c r="E5" s="8">
        <v>307</v>
      </c>
      <c r="F5" s="7"/>
    </row>
    <row r="6" ht="30" customHeight="1" spans="1:6">
      <c r="A6" s="5">
        <v>3</v>
      </c>
      <c r="B6" s="6" t="s">
        <v>42</v>
      </c>
      <c r="C6" s="6" t="s">
        <v>43</v>
      </c>
      <c r="D6" s="8">
        <v>1600</v>
      </c>
      <c r="E6" s="8">
        <v>1550</v>
      </c>
      <c r="F6" s="7"/>
    </row>
    <row r="7" ht="30" customHeight="1" spans="1:6">
      <c r="A7" s="5">
        <v>4</v>
      </c>
      <c r="B7" s="6" t="s">
        <v>44</v>
      </c>
      <c r="C7" s="6" t="s">
        <v>45</v>
      </c>
      <c r="D7" s="8">
        <v>300</v>
      </c>
      <c r="E7" s="8">
        <v>3</v>
      </c>
      <c r="F7" s="7"/>
    </row>
    <row r="8" ht="30" customHeight="1" spans="1:6">
      <c r="A8" s="5">
        <v>5</v>
      </c>
      <c r="B8" s="6" t="s">
        <v>46</v>
      </c>
      <c r="C8" s="6" t="s">
        <v>47</v>
      </c>
      <c r="D8" s="8">
        <v>1300</v>
      </c>
      <c r="E8" s="8">
        <v>1000</v>
      </c>
      <c r="F8" s="7"/>
    </row>
    <row r="9" ht="30" customHeight="1" spans="1:6">
      <c r="A9" s="5">
        <v>6</v>
      </c>
      <c r="B9" s="6" t="s">
        <v>48</v>
      </c>
      <c r="C9" s="6" t="s">
        <v>49</v>
      </c>
      <c r="D9" s="8">
        <v>1000</v>
      </c>
      <c r="E9" s="8">
        <v>0</v>
      </c>
      <c r="F9" s="7"/>
    </row>
    <row r="10" ht="30" customHeight="1" spans="1:6">
      <c r="A10" s="5">
        <v>7</v>
      </c>
      <c r="B10" s="6" t="s">
        <v>50</v>
      </c>
      <c r="C10" s="6" t="s">
        <v>51</v>
      </c>
      <c r="D10" s="8">
        <v>500</v>
      </c>
      <c r="E10" s="8">
        <v>476</v>
      </c>
      <c r="F10" s="7"/>
    </row>
    <row r="11" ht="30" customHeight="1" spans="1:6">
      <c r="A11" s="5">
        <v>8</v>
      </c>
      <c r="B11" s="6" t="s">
        <v>52</v>
      </c>
      <c r="C11" s="6" t="s">
        <v>53</v>
      </c>
      <c r="D11" s="8">
        <v>4000</v>
      </c>
      <c r="E11" s="8">
        <v>3542</v>
      </c>
      <c r="F11" s="7"/>
    </row>
    <row r="12" ht="30" customHeight="1" spans="1:6">
      <c r="A12" s="5">
        <v>9</v>
      </c>
      <c r="B12" s="6" t="s">
        <v>54</v>
      </c>
      <c r="C12" s="6" t="s">
        <v>55</v>
      </c>
      <c r="D12" s="8">
        <v>1800</v>
      </c>
      <c r="E12" s="8">
        <v>1640</v>
      </c>
      <c r="F12" s="7"/>
    </row>
    <row r="13" ht="30" customHeight="1" spans="1:6">
      <c r="A13" s="5">
        <v>10</v>
      </c>
      <c r="B13" s="6" t="s">
        <v>56</v>
      </c>
      <c r="C13" s="6" t="s">
        <v>57</v>
      </c>
      <c r="D13" s="8">
        <v>2200</v>
      </c>
      <c r="E13" s="8">
        <v>2190</v>
      </c>
      <c r="F13" s="7"/>
    </row>
    <row r="14" ht="30" customHeight="1" spans="1:6">
      <c r="A14" s="5">
        <v>11</v>
      </c>
      <c r="B14" s="6" t="s">
        <v>58</v>
      </c>
      <c r="C14" s="6" t="s">
        <v>59</v>
      </c>
      <c r="D14" s="8">
        <v>100</v>
      </c>
      <c r="E14" s="8">
        <v>20</v>
      </c>
      <c r="F14" s="7"/>
    </row>
    <row r="15" ht="22" customHeight="1" spans="1:6">
      <c r="A15" s="5" t="s">
        <v>60</v>
      </c>
      <c r="B15" s="9"/>
      <c r="C15" s="9"/>
      <c r="D15" s="5">
        <f>SUM(D4:D14)</f>
        <v>18000</v>
      </c>
      <c r="E15" s="5">
        <f>SUM(E4:E14)</f>
        <v>12454</v>
      </c>
      <c r="F15" s="5"/>
    </row>
  </sheetData>
  <mergeCells count="1">
    <mergeCell ref="A2:F2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整合资金表</vt:lpstr>
      <vt:lpstr>2017年明细表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2016-11-20T11:11:00Z</dcterms:created>
  <dcterms:modified xsi:type="dcterms:W3CDTF">2017-06-26T01:52:07Z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