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895" windowHeight="10350"/>
  </bookViews>
  <sheets>
    <sheet name="1-5月补发汇总" sheetId="1" r:id="rId1"/>
  </sheets>
  <calcPr calcId="144525" concurrentCalc="0"/>
</workbook>
</file>

<file path=xl/calcChain.xml><?xml version="1.0" encoding="utf-8"?>
<calcChain xmlns="http://schemas.openxmlformats.org/spreadsheetml/2006/main">
  <c r="P16" i="1"/>
  <c r="O16"/>
  <c r="N16"/>
  <c r="M16"/>
  <c r="L16"/>
  <c r="K16"/>
  <c r="J16"/>
  <c r="I16"/>
  <c r="H16"/>
  <c r="G16"/>
  <c r="F16"/>
  <c r="E16"/>
  <c r="D16"/>
  <c r="C16"/>
  <c r="B16"/>
  <c r="D15"/>
  <c r="C15"/>
  <c r="B15"/>
  <c r="D14"/>
  <c r="C14"/>
  <c r="B14"/>
  <c r="D13"/>
  <c r="C13"/>
  <c r="B13"/>
  <c r="D12"/>
  <c r="C12"/>
  <c r="B12"/>
  <c r="D11"/>
  <c r="C11"/>
  <c r="B11"/>
  <c r="D10"/>
  <c r="C10"/>
  <c r="B10"/>
  <c r="D9"/>
  <c r="C9"/>
  <c r="B9"/>
  <c r="D8"/>
  <c r="C8"/>
  <c r="B8"/>
  <c r="D7"/>
  <c r="C7"/>
  <c r="B7"/>
  <c r="D6"/>
  <c r="C6"/>
  <c r="B6"/>
  <c r="D5"/>
  <c r="C5"/>
  <c r="B5"/>
  <c r="D4"/>
  <c r="C4"/>
  <c r="B4"/>
</calcChain>
</file>

<file path=xl/sharedStrings.xml><?xml version="1.0" encoding="utf-8"?>
<sst xmlns="http://schemas.openxmlformats.org/spreadsheetml/2006/main" count="36" uniqueCount="27">
  <si>
    <t xml:space="preserve">         2018年城步苗族自治县农村低保补发1-5月保障金情况汇总表</t>
  </si>
  <si>
    <t>乡  镇</t>
  </si>
  <si>
    <t>户数</t>
  </si>
  <si>
    <t>人数</t>
  </si>
  <si>
    <t>保障金（元）</t>
  </si>
  <si>
    <t>A类</t>
  </si>
  <si>
    <t>B类</t>
  </si>
  <si>
    <t>C类</t>
  </si>
  <si>
    <t>兜底类</t>
  </si>
  <si>
    <t>户</t>
  </si>
  <si>
    <t>人</t>
  </si>
  <si>
    <t>元</t>
  </si>
  <si>
    <t>儒林镇</t>
  </si>
  <si>
    <t>西岩镇</t>
  </si>
  <si>
    <t>丹口镇</t>
  </si>
  <si>
    <t>白毛坪乡</t>
  </si>
  <si>
    <t>威溪乡</t>
  </si>
  <si>
    <t>兰蓉乡</t>
  </si>
  <si>
    <t>蒋坊乡</t>
  </si>
  <si>
    <t>金紫乡</t>
  </si>
  <si>
    <t>茅坪镇</t>
  </si>
  <si>
    <t>五团镇</t>
  </si>
  <si>
    <t>汀坪乡</t>
  </si>
  <si>
    <t>长安营镇</t>
  </si>
  <si>
    <t>总计</t>
  </si>
  <si>
    <t xml:space="preserve">         负责人：段德湘  分管领导：杨友超  审核人：杨林   制表人：王明相</t>
  </si>
  <si>
    <t>兜底267/月、A类197/月、B167/月、C147/月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</si>
</sst>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黑体"/>
      <charset val="134"/>
    </font>
    <font>
      <sz val="12"/>
      <name val="宋体"/>
      <charset val="134"/>
    </font>
    <font>
      <sz val="12"/>
      <name val="仿宋_GB2312"/>
      <charset val="134"/>
    </font>
    <font>
      <sz val="12"/>
      <color rgb="FFFF000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18"/>
  <sheetViews>
    <sheetView tabSelected="1" workbookViewId="0">
      <selection activeCell="E24" sqref="E23:E24"/>
    </sheetView>
  </sheetViews>
  <sheetFormatPr defaultColWidth="9" defaultRowHeight="13.5"/>
  <cols>
    <col min="2" max="2" width="8.5" customWidth="1"/>
    <col min="3" max="3" width="7.375" customWidth="1"/>
    <col min="5" max="5" width="7.625" customWidth="1"/>
    <col min="6" max="6" width="8.125" customWidth="1"/>
    <col min="8" max="8" width="7.125" customWidth="1"/>
    <col min="9" max="9" width="7.875" customWidth="1"/>
    <col min="11" max="11" width="7.625" customWidth="1"/>
    <col min="12" max="12" width="7.25" customWidth="1"/>
    <col min="14" max="14" width="7.875" customWidth="1"/>
    <col min="15" max="15" width="7.75" customWidth="1"/>
  </cols>
  <sheetData>
    <row r="1" spans="1:16" ht="41.1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ht="14.25">
      <c r="A2" s="12" t="s">
        <v>1</v>
      </c>
      <c r="B2" s="12" t="s">
        <v>2</v>
      </c>
      <c r="C2" s="12" t="s">
        <v>3</v>
      </c>
      <c r="D2" s="14" t="s">
        <v>4</v>
      </c>
      <c r="E2" s="7" t="s">
        <v>5</v>
      </c>
      <c r="F2" s="7"/>
      <c r="G2" s="7"/>
      <c r="H2" s="8" t="s">
        <v>6</v>
      </c>
      <c r="I2" s="8"/>
      <c r="J2" s="8"/>
      <c r="K2" s="8" t="s">
        <v>7</v>
      </c>
      <c r="L2" s="8"/>
      <c r="M2" s="8"/>
      <c r="N2" s="8" t="s">
        <v>8</v>
      </c>
      <c r="O2" s="8"/>
      <c r="P2" s="8"/>
    </row>
    <row r="3" spans="1:16" ht="30" customHeight="1">
      <c r="A3" s="13"/>
      <c r="B3" s="13"/>
      <c r="C3" s="13"/>
      <c r="D3" s="15"/>
      <c r="E3" s="2" t="s">
        <v>9</v>
      </c>
      <c r="F3" s="2" t="s">
        <v>10</v>
      </c>
      <c r="G3" s="2" t="s">
        <v>11</v>
      </c>
      <c r="H3" s="2" t="s">
        <v>9</v>
      </c>
      <c r="I3" s="2" t="s">
        <v>10</v>
      </c>
      <c r="J3" s="2" t="s">
        <v>11</v>
      </c>
      <c r="K3" s="2" t="s">
        <v>9</v>
      </c>
      <c r="L3" s="2" t="s">
        <v>10</v>
      </c>
      <c r="M3" s="2" t="s">
        <v>11</v>
      </c>
      <c r="N3" s="2" t="s">
        <v>9</v>
      </c>
      <c r="O3" s="2" t="s">
        <v>10</v>
      </c>
      <c r="P3" s="2" t="s">
        <v>11</v>
      </c>
    </row>
    <row r="4" spans="1:16" s="1" customFormat="1" ht="24.95" customHeight="1">
      <c r="A4" s="2" t="s">
        <v>12</v>
      </c>
      <c r="B4" s="3">
        <f>E4+H4+K4+N4</f>
        <v>328</v>
      </c>
      <c r="C4" s="3">
        <f>F4+I4+L4+O4</f>
        <v>908</v>
      </c>
      <c r="D4" s="2">
        <f>G4+J4+P4+M4</f>
        <v>66230</v>
      </c>
      <c r="E4" s="2">
        <v>30</v>
      </c>
      <c r="F4" s="2">
        <v>69</v>
      </c>
      <c r="G4" s="2">
        <v>10350</v>
      </c>
      <c r="H4" s="2">
        <v>96</v>
      </c>
      <c r="I4" s="2">
        <v>224</v>
      </c>
      <c r="J4" s="2">
        <v>21920</v>
      </c>
      <c r="K4" s="2">
        <v>148</v>
      </c>
      <c r="L4" s="2">
        <v>457</v>
      </c>
      <c r="M4" s="2">
        <v>22230</v>
      </c>
      <c r="N4" s="2">
        <v>54</v>
      </c>
      <c r="O4" s="2">
        <v>158</v>
      </c>
      <c r="P4" s="2">
        <v>11730</v>
      </c>
    </row>
    <row r="5" spans="1:16" s="1" customFormat="1" ht="24.95" customHeight="1">
      <c r="A5" s="2" t="s">
        <v>13</v>
      </c>
      <c r="B5" s="3">
        <f t="shared" ref="B5:B15" si="0">E5+H5+K5+N5</f>
        <v>580</v>
      </c>
      <c r="C5" s="3">
        <f t="shared" ref="C5:C15" si="1">F5+I5+L5+O5</f>
        <v>1006</v>
      </c>
      <c r="D5" s="2">
        <f t="shared" ref="D5:D15" si="2">G5+J5+P5+M5</f>
        <v>79528</v>
      </c>
      <c r="E5" s="2">
        <v>99</v>
      </c>
      <c r="F5" s="2">
        <v>145</v>
      </c>
      <c r="G5" s="2">
        <v>21750</v>
      </c>
      <c r="H5" s="2">
        <v>86</v>
      </c>
      <c r="I5" s="2">
        <v>140</v>
      </c>
      <c r="J5" s="2">
        <v>14000</v>
      </c>
      <c r="K5" s="5">
        <v>371</v>
      </c>
      <c r="L5" s="5">
        <v>645</v>
      </c>
      <c r="M5" s="5">
        <v>38078</v>
      </c>
      <c r="N5" s="2">
        <v>24</v>
      </c>
      <c r="O5" s="2">
        <v>76</v>
      </c>
      <c r="P5" s="2">
        <v>5700</v>
      </c>
    </row>
    <row r="6" spans="1:16" s="1" customFormat="1" ht="24.95" customHeight="1">
      <c r="A6" s="2" t="s">
        <v>14</v>
      </c>
      <c r="B6" s="3">
        <f t="shared" si="0"/>
        <v>259</v>
      </c>
      <c r="C6" s="3">
        <f t="shared" si="1"/>
        <v>669</v>
      </c>
      <c r="D6" s="2">
        <f t="shared" si="2"/>
        <v>51585</v>
      </c>
      <c r="E6" s="2">
        <v>60</v>
      </c>
      <c r="F6" s="2">
        <v>123</v>
      </c>
      <c r="G6" s="2">
        <v>18450</v>
      </c>
      <c r="H6" s="2">
        <v>26</v>
      </c>
      <c r="I6" s="2">
        <v>55</v>
      </c>
      <c r="J6" s="2">
        <v>5460</v>
      </c>
      <c r="K6" s="2">
        <v>132</v>
      </c>
      <c r="L6" s="2">
        <v>363</v>
      </c>
      <c r="M6" s="2">
        <v>18150</v>
      </c>
      <c r="N6" s="2">
        <v>41</v>
      </c>
      <c r="O6" s="2">
        <v>128</v>
      </c>
      <c r="P6" s="2">
        <v>9525</v>
      </c>
    </row>
    <row r="7" spans="1:16" s="1" customFormat="1" ht="24.95" customHeight="1">
      <c r="A7" s="2" t="s">
        <v>15</v>
      </c>
      <c r="B7" s="3">
        <f t="shared" si="0"/>
        <v>85</v>
      </c>
      <c r="C7" s="3">
        <f t="shared" si="1"/>
        <v>209</v>
      </c>
      <c r="D7" s="2">
        <f t="shared" si="2"/>
        <v>12875</v>
      </c>
      <c r="E7" s="2">
        <v>9</v>
      </c>
      <c r="F7" s="2">
        <v>10</v>
      </c>
      <c r="G7" s="2">
        <v>1500</v>
      </c>
      <c r="H7" s="2">
        <v>9</v>
      </c>
      <c r="I7" s="2">
        <v>11</v>
      </c>
      <c r="J7" s="2">
        <v>1100</v>
      </c>
      <c r="K7" s="2">
        <v>55</v>
      </c>
      <c r="L7" s="2">
        <v>153</v>
      </c>
      <c r="M7" s="2">
        <v>7650</v>
      </c>
      <c r="N7" s="2">
        <v>12</v>
      </c>
      <c r="O7" s="2">
        <v>35</v>
      </c>
      <c r="P7" s="2">
        <v>2625</v>
      </c>
    </row>
    <row r="8" spans="1:16" s="1" customFormat="1" ht="24.95" customHeight="1">
      <c r="A8" s="2" t="s">
        <v>16</v>
      </c>
      <c r="B8" s="3">
        <f t="shared" si="0"/>
        <v>73</v>
      </c>
      <c r="C8" s="3">
        <f t="shared" si="1"/>
        <v>130</v>
      </c>
      <c r="D8" s="2">
        <f t="shared" si="2"/>
        <v>9350</v>
      </c>
      <c r="E8" s="2">
        <v>12</v>
      </c>
      <c r="F8" s="2">
        <v>16</v>
      </c>
      <c r="G8" s="2">
        <v>2400</v>
      </c>
      <c r="H8" s="2">
        <v>6</v>
      </c>
      <c r="I8" s="2">
        <v>7</v>
      </c>
      <c r="J8" s="2">
        <v>700</v>
      </c>
      <c r="K8" s="2">
        <v>42</v>
      </c>
      <c r="L8" s="2">
        <v>71</v>
      </c>
      <c r="M8" s="2">
        <v>3550</v>
      </c>
      <c r="N8" s="2">
        <v>13</v>
      </c>
      <c r="O8" s="2">
        <v>36</v>
      </c>
      <c r="P8" s="2">
        <v>2700</v>
      </c>
    </row>
    <row r="9" spans="1:16" s="1" customFormat="1" ht="24.95" customHeight="1">
      <c r="A9" s="2" t="s">
        <v>17</v>
      </c>
      <c r="B9" s="3">
        <f t="shared" si="0"/>
        <v>86</v>
      </c>
      <c r="C9" s="3">
        <f t="shared" si="1"/>
        <v>196</v>
      </c>
      <c r="D9" s="2">
        <f t="shared" si="2"/>
        <v>15250</v>
      </c>
      <c r="E9" s="2">
        <v>19</v>
      </c>
      <c r="F9" s="2">
        <v>34</v>
      </c>
      <c r="G9" s="2">
        <v>5100</v>
      </c>
      <c r="H9" s="2">
        <v>18</v>
      </c>
      <c r="I9" s="2">
        <v>30</v>
      </c>
      <c r="J9" s="2">
        <v>3000</v>
      </c>
      <c r="K9" s="2">
        <v>42</v>
      </c>
      <c r="L9" s="2">
        <v>110</v>
      </c>
      <c r="M9" s="2">
        <v>5500</v>
      </c>
      <c r="N9" s="2">
        <v>7</v>
      </c>
      <c r="O9" s="2">
        <v>22</v>
      </c>
      <c r="P9" s="2">
        <v>1650</v>
      </c>
    </row>
    <row r="10" spans="1:16" s="1" customFormat="1" ht="24.95" customHeight="1">
      <c r="A10" s="2" t="s">
        <v>18</v>
      </c>
      <c r="B10" s="3">
        <f t="shared" si="0"/>
        <v>115</v>
      </c>
      <c r="C10" s="3">
        <f t="shared" si="1"/>
        <v>237</v>
      </c>
      <c r="D10" s="2">
        <f t="shared" si="2"/>
        <v>19005</v>
      </c>
      <c r="E10" s="2">
        <v>55</v>
      </c>
      <c r="F10" s="2">
        <v>56</v>
      </c>
      <c r="G10" s="2">
        <v>8280</v>
      </c>
      <c r="H10" s="2">
        <v>8</v>
      </c>
      <c r="I10" s="2">
        <v>10</v>
      </c>
      <c r="J10" s="2">
        <v>1000</v>
      </c>
      <c r="K10" s="2">
        <v>38</v>
      </c>
      <c r="L10" s="2">
        <v>124</v>
      </c>
      <c r="M10" s="2">
        <v>6200</v>
      </c>
      <c r="N10" s="2">
        <v>14</v>
      </c>
      <c r="O10" s="2">
        <v>47</v>
      </c>
      <c r="P10" s="2">
        <v>3525</v>
      </c>
    </row>
    <row r="11" spans="1:16" s="1" customFormat="1" ht="24.95" customHeight="1">
      <c r="A11" s="2" t="s">
        <v>19</v>
      </c>
      <c r="B11" s="3">
        <f t="shared" si="0"/>
        <v>171</v>
      </c>
      <c r="C11" s="3">
        <f t="shared" si="1"/>
        <v>407</v>
      </c>
      <c r="D11" s="2">
        <f t="shared" si="2"/>
        <v>29250</v>
      </c>
      <c r="E11" s="2">
        <v>17</v>
      </c>
      <c r="F11" s="2">
        <v>26</v>
      </c>
      <c r="G11" s="2">
        <v>3900</v>
      </c>
      <c r="H11" s="2">
        <v>26</v>
      </c>
      <c r="I11" s="2">
        <v>63</v>
      </c>
      <c r="J11" s="2">
        <v>6300</v>
      </c>
      <c r="K11" s="2">
        <v>89</v>
      </c>
      <c r="L11" s="2">
        <v>192</v>
      </c>
      <c r="M11" s="2">
        <v>9600</v>
      </c>
      <c r="N11" s="2">
        <v>39</v>
      </c>
      <c r="O11" s="2">
        <v>126</v>
      </c>
      <c r="P11" s="2">
        <v>9450</v>
      </c>
    </row>
    <row r="12" spans="1:16" s="1" customFormat="1" ht="24.95" customHeight="1">
      <c r="A12" s="2" t="s">
        <v>20</v>
      </c>
      <c r="B12" s="3">
        <f t="shared" si="0"/>
        <v>156</v>
      </c>
      <c r="C12" s="3">
        <f t="shared" si="1"/>
        <v>234</v>
      </c>
      <c r="D12" s="2">
        <f t="shared" si="2"/>
        <v>18025</v>
      </c>
      <c r="E12" s="2">
        <v>24</v>
      </c>
      <c r="F12" s="2">
        <v>24</v>
      </c>
      <c r="G12" s="2">
        <v>3600</v>
      </c>
      <c r="H12" s="2">
        <v>33</v>
      </c>
      <c r="I12" s="2">
        <v>41</v>
      </c>
      <c r="J12" s="2">
        <v>4100</v>
      </c>
      <c r="K12" s="2">
        <v>73</v>
      </c>
      <c r="L12" s="2">
        <v>94</v>
      </c>
      <c r="M12" s="2">
        <v>4700</v>
      </c>
      <c r="N12" s="2">
        <v>26</v>
      </c>
      <c r="O12" s="2">
        <v>75</v>
      </c>
      <c r="P12" s="2">
        <v>5625</v>
      </c>
    </row>
    <row r="13" spans="1:16" s="1" customFormat="1" ht="24.95" customHeight="1">
      <c r="A13" s="2" t="s">
        <v>21</v>
      </c>
      <c r="B13" s="3">
        <f t="shared" si="0"/>
        <v>129</v>
      </c>
      <c r="C13" s="3">
        <f t="shared" si="1"/>
        <v>294</v>
      </c>
      <c r="D13" s="2">
        <f t="shared" si="2"/>
        <v>25000</v>
      </c>
      <c r="E13" s="2">
        <v>27</v>
      </c>
      <c r="F13" s="2">
        <v>62</v>
      </c>
      <c r="G13" s="2">
        <v>9300</v>
      </c>
      <c r="H13" s="2">
        <v>21</v>
      </c>
      <c r="I13" s="2">
        <v>55</v>
      </c>
      <c r="J13" s="2">
        <v>5500</v>
      </c>
      <c r="K13" s="2">
        <v>62</v>
      </c>
      <c r="L13" s="2">
        <v>123</v>
      </c>
      <c r="M13" s="2">
        <v>6150</v>
      </c>
      <c r="N13" s="2">
        <v>19</v>
      </c>
      <c r="O13" s="2">
        <v>54</v>
      </c>
      <c r="P13" s="2">
        <v>4050</v>
      </c>
    </row>
    <row r="14" spans="1:16" s="1" customFormat="1" ht="24.95" customHeight="1">
      <c r="A14" s="2" t="s">
        <v>22</v>
      </c>
      <c r="B14" s="3">
        <f t="shared" si="0"/>
        <v>174</v>
      </c>
      <c r="C14" s="3">
        <f t="shared" si="1"/>
        <v>432</v>
      </c>
      <c r="D14" s="2">
        <f t="shared" si="2"/>
        <v>43035</v>
      </c>
      <c r="E14" s="2">
        <v>65</v>
      </c>
      <c r="F14" s="2">
        <v>70</v>
      </c>
      <c r="G14" s="2">
        <v>10260</v>
      </c>
      <c r="H14" s="2">
        <v>64</v>
      </c>
      <c r="I14" s="2">
        <v>225</v>
      </c>
      <c r="J14" s="2">
        <v>22500</v>
      </c>
      <c r="K14" s="2">
        <v>0</v>
      </c>
      <c r="L14" s="2">
        <v>0</v>
      </c>
      <c r="M14" s="2">
        <v>0</v>
      </c>
      <c r="N14" s="2">
        <v>45</v>
      </c>
      <c r="O14" s="2">
        <v>137</v>
      </c>
      <c r="P14" s="2">
        <v>10275</v>
      </c>
    </row>
    <row r="15" spans="1:16" s="1" customFormat="1" ht="24.95" customHeight="1">
      <c r="A15" s="2" t="s">
        <v>23</v>
      </c>
      <c r="B15" s="3">
        <f t="shared" si="0"/>
        <v>69</v>
      </c>
      <c r="C15" s="3">
        <f t="shared" si="1"/>
        <v>122</v>
      </c>
      <c r="D15" s="2">
        <f t="shared" si="2"/>
        <v>13225</v>
      </c>
      <c r="E15" s="2">
        <v>24</v>
      </c>
      <c r="F15" s="2">
        <v>34</v>
      </c>
      <c r="G15" s="2">
        <v>5100</v>
      </c>
      <c r="H15" s="2">
        <v>35</v>
      </c>
      <c r="I15" s="2">
        <v>63</v>
      </c>
      <c r="J15" s="2">
        <v>6300</v>
      </c>
      <c r="K15" s="2">
        <v>2</v>
      </c>
      <c r="L15" s="2">
        <v>2</v>
      </c>
      <c r="M15" s="2">
        <v>100</v>
      </c>
      <c r="N15" s="2">
        <v>8</v>
      </c>
      <c r="O15" s="2">
        <v>23</v>
      </c>
      <c r="P15" s="2">
        <v>1725</v>
      </c>
    </row>
    <row r="16" spans="1:16" s="1" customFormat="1" ht="24.95" customHeight="1">
      <c r="A16" s="2" t="s">
        <v>24</v>
      </c>
      <c r="B16" s="3">
        <f t="shared" ref="B16:P16" si="3">SUM(B4:B15)</f>
        <v>2225</v>
      </c>
      <c r="C16" s="3">
        <f t="shared" si="3"/>
        <v>4844</v>
      </c>
      <c r="D16" s="4">
        <f t="shared" si="3"/>
        <v>382358</v>
      </c>
      <c r="E16" s="3">
        <f t="shared" si="3"/>
        <v>441</v>
      </c>
      <c r="F16" s="3">
        <f t="shared" si="3"/>
        <v>669</v>
      </c>
      <c r="G16" s="3">
        <f t="shared" si="3"/>
        <v>99990</v>
      </c>
      <c r="H16" s="3">
        <f t="shared" si="3"/>
        <v>428</v>
      </c>
      <c r="I16" s="3">
        <f t="shared" si="3"/>
        <v>924</v>
      </c>
      <c r="J16" s="3">
        <f t="shared" si="3"/>
        <v>91880</v>
      </c>
      <c r="K16" s="3">
        <f t="shared" si="3"/>
        <v>1054</v>
      </c>
      <c r="L16" s="3">
        <f t="shared" si="3"/>
        <v>2334</v>
      </c>
      <c r="M16" s="3">
        <f t="shared" si="3"/>
        <v>121908</v>
      </c>
      <c r="N16" s="3">
        <f t="shared" si="3"/>
        <v>302</v>
      </c>
      <c r="O16" s="3">
        <f t="shared" si="3"/>
        <v>917</v>
      </c>
      <c r="P16" s="3">
        <f t="shared" si="3"/>
        <v>68580</v>
      </c>
    </row>
    <row r="17" spans="1:16" ht="21" customHeight="1">
      <c r="A17" s="9" t="s">
        <v>25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1:16" ht="14.25">
      <c r="A18" s="10" t="s">
        <v>26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1"/>
      <c r="N18" s="11"/>
      <c r="O18" s="10"/>
      <c r="P18" s="10"/>
    </row>
  </sheetData>
  <mergeCells count="11">
    <mergeCell ref="A17:P17"/>
    <mergeCell ref="A18:P18"/>
    <mergeCell ref="A2:A3"/>
    <mergeCell ref="B2:B3"/>
    <mergeCell ref="C2:C3"/>
    <mergeCell ref="D2:D3"/>
    <mergeCell ref="A1:P1"/>
    <mergeCell ref="E2:G2"/>
    <mergeCell ref="H2:J2"/>
    <mergeCell ref="K2:M2"/>
    <mergeCell ref="N2:P2"/>
  </mergeCells>
  <phoneticPr fontId="6" type="noConversion"/>
  <pageMargins left="0.75" right="0.75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1-5月补发汇总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st</cp:lastModifiedBy>
  <dcterms:created xsi:type="dcterms:W3CDTF">2018-02-07T04:24:00Z</dcterms:created>
  <dcterms:modified xsi:type="dcterms:W3CDTF">2018-08-09T04:06:13Z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  <property fmtid="{D5CDD505-2E9C-101B-9397-08002B2CF9AE}" pid="3" name="KSORubyTemplateID" linkTarget="0">
    <vt:lpwstr>11</vt:lpwstr>
  </property>
</Properties>
</file>