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1720" windowHeight="10350" tabRatio="776" firstSheet="2" activeTab="8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部门收入总表!$A$1:$L$11</definedName>
    <definedName name="_xlnm.Print_Area" localSheetId="6">部门收支总表!$A$1:$D$24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一般公共预算基本支出表!$A$1:$N$26</definedName>
    <definedName name="_xlnm.Print_Area" localSheetId="2">一般公共预算支出表!$A$1:$G$21</definedName>
    <definedName name="_xlnm.Print_Area" localSheetId="5">政府性基金预算支出表!$A$1:$E$15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14210" fullCalcOnLoad="1"/>
</workbook>
</file>

<file path=xl/calcChain.xml><?xml version="1.0" encoding="utf-8"?>
<calcChain xmlns="http://schemas.openxmlformats.org/spreadsheetml/2006/main">
  <c r="E6" i="8"/>
  <c r="E7"/>
  <c r="E8"/>
  <c r="E14"/>
  <c r="E13"/>
  <c r="E12"/>
  <c r="E11"/>
  <c r="E10"/>
  <c r="E9"/>
  <c r="L11" i="7"/>
  <c r="K11"/>
  <c r="J11"/>
  <c r="I11"/>
  <c r="H11"/>
  <c r="G11"/>
  <c r="F7"/>
  <c r="F8"/>
  <c r="F9"/>
  <c r="F11"/>
  <c r="E7"/>
  <c r="E8"/>
  <c r="E9"/>
  <c r="E11"/>
  <c r="F10"/>
  <c r="E10"/>
  <c r="D24" i="6"/>
  <c r="B6"/>
  <c r="B24"/>
  <c r="C7" i="4"/>
  <c r="A7"/>
  <c r="E26" i="9"/>
  <c r="D7"/>
  <c r="D26"/>
  <c r="C7"/>
  <c r="C16"/>
  <c r="C26"/>
  <c r="C25"/>
  <c r="C24"/>
  <c r="C23"/>
  <c r="C22"/>
  <c r="C21"/>
  <c r="C20"/>
  <c r="C19"/>
  <c r="C18"/>
  <c r="C17"/>
  <c r="D16"/>
  <c r="C15"/>
  <c r="C14"/>
  <c r="C13"/>
  <c r="C12"/>
  <c r="C11"/>
  <c r="C10"/>
  <c r="C9"/>
  <c r="C8"/>
  <c r="E7"/>
  <c r="E7" i="2"/>
  <c r="E8"/>
  <c r="E9"/>
  <c r="E21"/>
  <c r="E20"/>
  <c r="E19"/>
  <c r="E18"/>
  <c r="E17"/>
  <c r="E16"/>
  <c r="E15"/>
  <c r="E14"/>
  <c r="E13"/>
  <c r="E12"/>
  <c r="E11"/>
  <c r="E10"/>
  <c r="D6" i="1"/>
  <c r="D26"/>
  <c r="B6"/>
  <c r="B26"/>
</calcChain>
</file>

<file path=xl/sharedStrings.xml><?xml version="1.0" encoding="utf-8"?>
<sst xmlns="http://schemas.openxmlformats.org/spreadsheetml/2006/main" count="240" uniqueCount="156">
  <si>
    <t>财政拨款收支总表</t>
  </si>
  <si>
    <t>部门公开表1</t>
  </si>
  <si>
    <t>单位：万元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</si>
  <si>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</si>
  <si>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</si>
  <si>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</si>
  <si>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</si>
  <si>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</si>
  <si>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</si>
  <si>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</si>
  <si>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</si>
  <si>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</si>
  <si>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</si>
  <si>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</si>
  <si>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</si>
  <si>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</si>
  <si>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</si>
  <si>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</si>
  <si>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</si>
  <si>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</si>
  <si>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</si>
  <si>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</si>
  <si>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</si>
  <si>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</si>
  <si>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</si>
  <si>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</si>
  <si>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</si>
  <si>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</si>
  <si>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</si>
  <si>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</si>
  <si>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二.结转下年</t>
  </si>
  <si>
    <t>收 入 总计</t>
  </si>
  <si>
    <t xml:space="preserve">   支 出 总 计</t>
  </si>
  <si>
    <t>一般公共预算支出表</t>
  </si>
  <si>
    <t>部门公开表2</t>
  </si>
  <si>
    <t>单位名称</t>
  </si>
  <si>
    <t>功能分类科目</t>
  </si>
  <si>
    <t>2017年预算数</t>
  </si>
  <si>
    <t>科目编码</t>
  </si>
  <si>
    <t>科目名称</t>
  </si>
  <si>
    <t>小计</t>
  </si>
  <si>
    <t>基本支出</t>
  </si>
  <si>
    <t>项目支出</t>
  </si>
  <si>
    <t>功能科目类</t>
  </si>
  <si>
    <t>功能科目款2位编码</t>
  </si>
  <si>
    <t>功能科目项</t>
  </si>
  <si>
    <t>功能科目名称</t>
  </si>
  <si>
    <t>201</t>
  </si>
  <si>
    <t>03</t>
  </si>
  <si>
    <t>01</t>
  </si>
  <si>
    <t>行政运行</t>
  </si>
  <si>
    <t>208</t>
  </si>
  <si>
    <t>05</t>
  </si>
  <si>
    <t>养老保险</t>
  </si>
  <si>
    <t>06</t>
  </si>
  <si>
    <t>职业年金</t>
  </si>
  <si>
    <t>合计</t>
  </si>
  <si>
    <t>一般公共预算基本支出表</t>
  </si>
  <si>
    <t>部门预算公开表3</t>
  </si>
  <si>
    <t>单位名称：</t>
  </si>
  <si>
    <t>经济分类科目</t>
  </si>
  <si>
    <t>人员经费</t>
  </si>
  <si>
    <t>公用经费</t>
  </si>
  <si>
    <t>**</t>
  </si>
  <si>
    <t>1</t>
  </si>
  <si>
    <t>2</t>
  </si>
  <si>
    <t>3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</si>
  <si>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</si>
  <si>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</si>
  <si>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</si>
  <si>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</si>
  <si>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</si>
  <si>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</si>
  <si>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</si>
  <si>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</si>
  <si>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</si>
  <si>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</si>
  <si>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30107</t>
  </si>
  <si>
    <t>绩效工资</t>
  </si>
  <si>
    <t>30108</t>
  </si>
  <si>
    <t>基本养老保险缴费</t>
  </si>
  <si>
    <t>30109</t>
  </si>
  <si>
    <t>职业年金缴费</t>
  </si>
  <si>
    <t>30199</t>
  </si>
  <si>
    <t>其他</t>
  </si>
  <si>
    <t>302</t>
  </si>
  <si>
    <t>商品和服务支出</t>
  </si>
  <si>
    <t>办公费</t>
  </si>
  <si>
    <t>……</t>
  </si>
  <si>
    <t>公务接待费</t>
  </si>
  <si>
    <t>工会费</t>
  </si>
  <si>
    <t>公务用车运行维护费</t>
  </si>
  <si>
    <t>其他交通费用</t>
  </si>
  <si>
    <t>一般公共预算"三公"经费支出表</t>
  </si>
  <si>
    <t>部门公开表4</t>
  </si>
  <si>
    <t>单位名称:城步工业集中区</t>
  </si>
  <si>
    <t>因公出国(境)费</t>
  </si>
  <si>
    <t>公务用车购置及运行费</t>
  </si>
  <si>
    <t>公务用车购置费</t>
  </si>
  <si>
    <t>公务用车运行费</t>
  </si>
  <si>
    <t>三公经费增减变化原因等说明信息。</t>
  </si>
  <si>
    <t>政府性基金预算支出表</t>
  </si>
  <si>
    <t>部门公开表5</t>
  </si>
  <si>
    <t>本年政府性基金预算财政拨款支出</t>
  </si>
  <si>
    <t>功能科目代码</t>
  </si>
  <si>
    <t>总计</t>
  </si>
  <si>
    <t>政府性基金收入
(基本支出)</t>
  </si>
  <si>
    <t>政府性基金收入
(项目支出)</t>
  </si>
  <si>
    <t>部门收支总表</t>
  </si>
  <si>
    <t>部门公开表6</t>
  </si>
  <si>
    <t>收入</t>
  </si>
  <si>
    <t>支出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</si>
  <si>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</si>
  <si>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</si>
  <si>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</si>
  <si>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</si>
  <si>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</si>
  <si>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</si>
  <si>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</si>
  <si>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</si>
  <si>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</si>
  <si>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</si>
  <si>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</si>
  <si>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</si>
  <si>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</si>
  <si>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</si>
  <si>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</si>
  <si>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</si>
  <si>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</si>
  <si>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</si>
  <si>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</si>
  <si>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</si>
  <si>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</si>
  <si>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</si>
  <si>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</si>
  <si>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</si>
  <si>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部门收入总表</t>
  </si>
  <si>
    <t>部门公开表7</t>
  </si>
  <si>
    <t>单位名称:</t>
  </si>
  <si>
    <t>科目</t>
  </si>
  <si>
    <t>一般公共预算拨款</t>
  </si>
  <si>
    <t>政府性基金收入</t>
  </si>
  <si>
    <t>纳入专户管理的非税收入拨款</t>
  </si>
  <si>
    <t>上级补助收入</t>
  </si>
  <si>
    <t>其他收入</t>
  </si>
  <si>
    <t>经费拨款</t>
  </si>
  <si>
    <t>纳入一般公共预算管理的非税收入拨款</t>
  </si>
  <si>
    <t>部门支出总表</t>
  </si>
  <si>
    <t>部门公开表8</t>
  </si>
  <si>
    <t>总计(基本支出)</t>
  </si>
  <si>
    <t>总计(项目支出)</t>
  </si>
  <si>
    <t>单位名称:城步县人防办</t>
    <phoneticPr fontId="2" type="noConversion"/>
  </si>
  <si>
    <t>城步县人防办</t>
    <phoneticPr fontId="2" type="noConversion"/>
  </si>
  <si>
    <t>公车改革</t>
    <phoneticPr fontId="2" type="noConversion"/>
  </si>
  <si>
    <t>单位名称:城步人防办</t>
    <phoneticPr fontId="2" type="noConversion"/>
  </si>
  <si>
    <t>城步人防办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</si>
</sst>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#,##0.0000"/>
  </numFmts>
  <fonts count="7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0" fontId="5" fillId="2" borderId="2" xfId="0" applyFont="1" applyFill="1" applyBorder="1"/>
    <xf numFmtId="0" fontId="3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/>
    <xf numFmtId="0" fontId="4" fillId="2" borderId="2" xfId="0" applyFont="1" applyFill="1" applyBorder="1"/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/>
    <xf numFmtId="0" fontId="0" fillId="0" borderId="2" xfId="0" applyBorder="1"/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/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/>
    <xf numFmtId="0" fontId="4" fillId="0" borderId="2" xfId="0" applyFont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49" fontId="4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/>
    <xf numFmtId="0" fontId="4" fillId="2" borderId="2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/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3" fillId="2" borderId="0" xfId="0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vertical="center"/>
    </xf>
    <xf numFmtId="178" fontId="4" fillId="2" borderId="2" xfId="0" applyNumberFormat="1" applyFont="1" applyFill="1" applyBorder="1"/>
    <xf numFmtId="4" fontId="4" fillId="2" borderId="2" xfId="0" applyNumberFormat="1" applyFont="1" applyFill="1" applyBorder="1" applyAlignment="1"/>
    <xf numFmtId="0" fontId="0" fillId="2" borderId="2" xfId="0" applyFill="1" applyBorder="1"/>
    <xf numFmtId="0" fontId="3" fillId="2" borderId="2" xfId="0" applyFont="1" applyFill="1" applyBorder="1" applyAlignment="1">
      <alignment horizontal="justify" wrapText="1"/>
    </xf>
    <xf numFmtId="177" fontId="4" fillId="2" borderId="2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4" fillId="2" borderId="0" xfId="0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6"/>
  <sheetViews>
    <sheetView showGridLines="0" workbookViewId="0">
      <selection activeCell="A3" sqref="A3"/>
    </sheetView>
  </sheetViews>
  <sheetFormatPr defaultColWidth="9" defaultRowHeight="14.25"/>
  <cols>
    <col min="1" max="1" width="37.125" customWidth="1"/>
    <col min="2" max="2" width="10.375" customWidth="1"/>
    <col min="3" max="3" width="26.75" customWidth="1"/>
    <col min="4" max="4" width="33.875" customWidth="1"/>
    <col min="5" max="5" width="14.875" customWidth="1"/>
  </cols>
  <sheetData>
    <row r="1" spans="1:4" ht="46.5" customHeight="1">
      <c r="A1" s="79" t="s">
        <v>0</v>
      </c>
      <c r="B1" s="79"/>
      <c r="C1" s="79"/>
      <c r="D1" s="79"/>
    </row>
    <row r="2" spans="1:4" ht="10.5" customHeight="1">
      <c r="A2" s="70"/>
      <c r="B2" s="70"/>
      <c r="C2" s="70"/>
      <c r="D2" s="71" t="s">
        <v>1</v>
      </c>
    </row>
    <row r="3" spans="1:4" ht="16.5" customHeight="1">
      <c r="A3" s="72" t="s">
        <v>151</v>
      </c>
      <c r="B3" s="70"/>
      <c r="C3" s="70"/>
      <c r="D3" s="24" t="s">
        <v>2</v>
      </c>
    </row>
    <row r="4" spans="1:4" ht="15" customHeight="1">
      <c r="A4" s="80" t="s">
        <v>3</v>
      </c>
      <c r="B4" s="80"/>
      <c r="C4" s="80" t="s">
        <v>4</v>
      </c>
      <c r="D4" s="80"/>
    </row>
    <row r="5" spans="1:4" ht="15" customHeight="1">
      <c r="A5" s="25" t="s">
        <v>5</v>
      </c>
      <c r="B5" s="25" t="s">
        <v>6</v>
      </c>
      <c r="C5" s="25" t="s">
        <v>5</v>
      </c>
      <c r="D5" s="25" t="s">
        <v>6</v>
      </c>
    </row>
    <row r="6" spans="1:4" ht="15" customHeight="1">
      <c r="A6" s="26" t="s">
        <v>7</v>
      </c>
      <c r="B6" s="73">
        <f>SUM(B7:B8)</f>
        <v>93.56</v>
      </c>
      <c r="C6" s="26" t="s">
        <v>8</v>
      </c>
      <c r="D6" s="73">
        <f>SUM(D7:D24)</f>
        <v>93.56</v>
      </c>
    </row>
    <row r="7" spans="1:4" ht="15" customHeight="1">
      <c r="A7" s="26" t="s">
        <v>9</v>
      </c>
      <c r="B7" s="73">
        <v>93.56</v>
      </c>
      <c r="C7" s="29" t="s">
        <v>10</v>
      </c>
      <c r="D7" s="73">
        <v>77.8</v>
      </c>
    </row>
    <row r="8" spans="1:4" ht="15" customHeight="1">
      <c r="A8" s="29" t="s">
        <v>11</v>
      </c>
      <c r="B8" s="74"/>
      <c r="C8" s="29" t="s">
        <v>12</v>
      </c>
      <c r="D8" s="75"/>
    </row>
    <row r="9" spans="1:4" ht="15" customHeight="1">
      <c r="A9" s="29" t="s">
        <v>13</v>
      </c>
      <c r="B9" s="27"/>
      <c r="C9" s="29" t="s">
        <v>14</v>
      </c>
      <c r="D9" s="75"/>
    </row>
    <row r="10" spans="1:4" ht="15" customHeight="1">
      <c r="A10" s="29"/>
      <c r="B10" s="33"/>
      <c r="C10" s="29" t="s">
        <v>15</v>
      </c>
      <c r="D10" s="75"/>
    </row>
    <row r="11" spans="1:4" ht="15" customHeight="1">
      <c r="A11" s="29"/>
      <c r="B11" s="33"/>
      <c r="C11" s="29" t="s">
        <v>16</v>
      </c>
      <c r="D11" s="75"/>
    </row>
    <row r="12" spans="1:4" ht="15" customHeight="1">
      <c r="A12" s="29"/>
      <c r="B12" s="33"/>
      <c r="C12" s="29" t="s">
        <v>17</v>
      </c>
      <c r="D12" s="75">
        <v>15.76</v>
      </c>
    </row>
    <row r="13" spans="1:4" ht="15" customHeight="1">
      <c r="A13" s="76"/>
      <c r="B13" s="33"/>
      <c r="C13" s="29" t="s">
        <v>18</v>
      </c>
      <c r="D13" s="75"/>
    </row>
    <row r="14" spans="1:4" ht="15" customHeight="1">
      <c r="A14" s="76"/>
      <c r="B14" s="33"/>
      <c r="C14" s="29" t="s">
        <v>19</v>
      </c>
      <c r="D14" s="75"/>
    </row>
    <row r="15" spans="1:4" ht="15" customHeight="1">
      <c r="A15" s="76"/>
      <c r="B15" s="33"/>
      <c r="C15" s="29" t="s">
        <v>20</v>
      </c>
      <c r="D15" s="75"/>
    </row>
    <row r="16" spans="1:4" ht="15" customHeight="1">
      <c r="A16" s="76"/>
      <c r="B16" s="33"/>
      <c r="C16" s="77" t="s">
        <v>21</v>
      </c>
      <c r="D16" s="75"/>
    </row>
    <row r="17" spans="1:4" ht="15" customHeight="1">
      <c r="A17" s="76"/>
      <c r="B17" s="33"/>
      <c r="C17" s="29" t="s">
        <v>22</v>
      </c>
      <c r="D17" s="75"/>
    </row>
    <row r="18" spans="1:4" ht="15" customHeight="1">
      <c r="A18" s="76"/>
      <c r="B18" s="33"/>
      <c r="C18" s="29" t="s">
        <v>23</v>
      </c>
      <c r="D18" s="75"/>
    </row>
    <row r="19" spans="1:4" ht="15" customHeight="1">
      <c r="A19" s="76"/>
      <c r="B19" s="33"/>
      <c r="C19" s="29" t="s">
        <v>24</v>
      </c>
      <c r="D19" s="75"/>
    </row>
    <row r="20" spans="1:4" ht="15" customHeight="1">
      <c r="A20" s="76"/>
      <c r="B20" s="33"/>
      <c r="C20" s="29" t="s">
        <v>25</v>
      </c>
      <c r="D20" s="75"/>
    </row>
    <row r="21" spans="1:4" ht="15" customHeight="1">
      <c r="A21" s="76"/>
      <c r="B21" s="33"/>
      <c r="C21" s="29" t="s">
        <v>26</v>
      </c>
      <c r="D21" s="75"/>
    </row>
    <row r="22" spans="1:4" ht="15" customHeight="1">
      <c r="A22" s="76"/>
      <c r="B22" s="33"/>
      <c r="C22" s="29" t="s">
        <v>27</v>
      </c>
      <c r="D22" s="75"/>
    </row>
    <row r="23" spans="1:4" ht="15" customHeight="1">
      <c r="A23" s="76"/>
      <c r="B23" s="33"/>
      <c r="C23" s="29" t="s">
        <v>28</v>
      </c>
      <c r="D23" s="75"/>
    </row>
    <row r="24" spans="1:4" ht="15" customHeight="1">
      <c r="A24" s="76"/>
      <c r="B24" s="33"/>
      <c r="C24" s="29" t="s">
        <v>29</v>
      </c>
      <c r="D24" s="75"/>
    </row>
    <row r="25" spans="1:4" ht="15" customHeight="1">
      <c r="A25" s="76"/>
      <c r="B25" s="33"/>
      <c r="C25" s="29" t="s">
        <v>30</v>
      </c>
      <c r="D25" s="75"/>
    </row>
    <row r="26" spans="1:4" ht="15" customHeight="1">
      <c r="A26" s="29" t="s">
        <v>31</v>
      </c>
      <c r="B26" s="78">
        <f>SUM(B6+B9)</f>
        <v>93.56</v>
      </c>
      <c r="C26" s="29" t="s">
        <v>32</v>
      </c>
      <c r="D26" s="27">
        <f>SUM(D6+D25)</f>
        <v>93.56</v>
      </c>
    </row>
  </sheetData>
  <sheetProtection formatCells="0" formatColumns="0" formatRows="0"/>
  <mergeCells count="3">
    <mergeCell ref="A1:D1"/>
    <mergeCell ref="A4:B4"/>
    <mergeCell ref="C4:D4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2"/>
  <sheetViews>
    <sheetView showGridLines="0" workbookViewId="0">
      <selection activeCell="B3" sqref="B3"/>
    </sheetView>
  </sheetViews>
  <sheetFormatPr defaultColWidth="9" defaultRowHeight="14.25"/>
  <cols>
    <col min="1" max="1" width="8.125" customWidth="1"/>
    <col min="2" max="2" width="10.25" customWidth="1"/>
    <col min="3" max="3" width="9.125" customWidth="1"/>
    <col min="4" max="4" width="23.75" customWidth="1"/>
    <col min="5" max="5" width="12.625" customWidth="1"/>
    <col min="6" max="6" width="10.75" customWidth="1"/>
    <col min="7" max="7" width="10.625" customWidth="1"/>
    <col min="8" max="8" width="13.5" customWidth="1"/>
  </cols>
  <sheetData>
    <row r="1" spans="1:7" ht="33.75" customHeight="1">
      <c r="A1" s="81" t="s">
        <v>33</v>
      </c>
      <c r="B1" s="81"/>
      <c r="C1" s="81"/>
      <c r="D1" s="81"/>
      <c r="E1" s="81"/>
      <c r="F1" s="81"/>
      <c r="G1" s="81"/>
    </row>
    <row r="2" spans="1:7" ht="16.5" customHeight="1">
      <c r="A2" s="59"/>
      <c r="B2" s="59"/>
      <c r="C2" s="59"/>
      <c r="D2" s="59"/>
      <c r="E2" s="59"/>
      <c r="F2" s="59"/>
      <c r="G2" s="2" t="s">
        <v>34</v>
      </c>
    </row>
    <row r="3" spans="1:7" ht="16.5" customHeight="1">
      <c r="A3" s="60" t="s">
        <v>35</v>
      </c>
      <c r="B3" s="60" t="s">
        <v>152</v>
      </c>
      <c r="C3" s="60"/>
      <c r="D3" s="60"/>
      <c r="E3" s="60"/>
      <c r="F3" s="60"/>
      <c r="G3" s="24" t="s">
        <v>2</v>
      </c>
    </row>
    <row r="4" spans="1:7">
      <c r="A4" s="82" t="s">
        <v>36</v>
      </c>
      <c r="B4" s="83"/>
      <c r="C4" s="84"/>
      <c r="D4" s="61"/>
      <c r="E4" s="85" t="s">
        <v>37</v>
      </c>
      <c r="F4" s="85"/>
      <c r="G4" s="85"/>
    </row>
    <row r="5" spans="1:7">
      <c r="A5" s="82" t="s">
        <v>38</v>
      </c>
      <c r="B5" s="83"/>
      <c r="C5" s="84"/>
      <c r="D5" s="41" t="s">
        <v>39</v>
      </c>
      <c r="E5" s="41" t="s">
        <v>40</v>
      </c>
      <c r="F5" s="41" t="s">
        <v>41</v>
      </c>
      <c r="G5" s="41" t="s">
        <v>42</v>
      </c>
    </row>
    <row r="6" spans="1:7" ht="24">
      <c r="A6" s="62" t="s">
        <v>43</v>
      </c>
      <c r="B6" s="62" t="s">
        <v>44</v>
      </c>
      <c r="C6" s="62" t="s">
        <v>45</v>
      </c>
      <c r="D6" s="63" t="s">
        <v>46</v>
      </c>
      <c r="E6" s="64" t="s">
        <v>40</v>
      </c>
      <c r="F6" s="64" t="s">
        <v>41</v>
      </c>
      <c r="G6" s="64" t="s">
        <v>42</v>
      </c>
    </row>
    <row r="7" spans="1:7">
      <c r="A7" s="65" t="s">
        <v>47</v>
      </c>
      <c r="B7" s="65" t="s">
        <v>48</v>
      </c>
      <c r="C7" s="65" t="s">
        <v>49</v>
      </c>
      <c r="D7" s="66" t="s">
        <v>50</v>
      </c>
      <c r="E7" s="27">
        <f>SUM(F7:G7)</f>
        <v>77.8</v>
      </c>
      <c r="F7" s="27">
        <v>77.8</v>
      </c>
      <c r="G7" s="27"/>
    </row>
    <row r="8" spans="1:7">
      <c r="A8" s="65" t="s">
        <v>51</v>
      </c>
      <c r="B8" s="65" t="s">
        <v>52</v>
      </c>
      <c r="C8" s="65" t="s">
        <v>52</v>
      </c>
      <c r="D8" s="66" t="s">
        <v>53</v>
      </c>
      <c r="E8" s="27">
        <f t="shared" ref="E8:E20" si="0">SUM(F8:G8)</f>
        <v>11.26</v>
      </c>
      <c r="F8" s="27">
        <v>11.26</v>
      </c>
      <c r="G8" s="27"/>
    </row>
    <row r="9" spans="1:7">
      <c r="A9" s="65" t="s">
        <v>51</v>
      </c>
      <c r="B9" s="65" t="s">
        <v>52</v>
      </c>
      <c r="C9" s="65" t="s">
        <v>54</v>
      </c>
      <c r="D9" s="66" t="s">
        <v>55</v>
      </c>
      <c r="E9" s="27">
        <f t="shared" si="0"/>
        <v>4.5</v>
      </c>
      <c r="F9" s="27">
        <v>4.5</v>
      </c>
      <c r="G9" s="27"/>
    </row>
    <row r="10" spans="1:7">
      <c r="A10" s="65"/>
      <c r="B10" s="65"/>
      <c r="C10" s="65"/>
      <c r="D10" s="66"/>
      <c r="E10" s="27">
        <f t="shared" si="0"/>
        <v>0</v>
      </c>
      <c r="F10" s="27"/>
      <c r="G10" s="27"/>
    </row>
    <row r="11" spans="1:7">
      <c r="A11" s="65"/>
      <c r="B11" s="65"/>
      <c r="C11" s="65"/>
      <c r="D11" s="66"/>
      <c r="E11" s="27">
        <f t="shared" si="0"/>
        <v>0</v>
      </c>
      <c r="F11" s="27"/>
      <c r="G11" s="27"/>
    </row>
    <row r="12" spans="1:7">
      <c r="A12" s="65"/>
      <c r="B12" s="65"/>
      <c r="C12" s="65"/>
      <c r="D12" s="66"/>
      <c r="E12" s="27">
        <f t="shared" si="0"/>
        <v>0</v>
      </c>
      <c r="F12" s="27"/>
      <c r="G12" s="27"/>
    </row>
    <row r="13" spans="1:7">
      <c r="A13" s="65"/>
      <c r="B13" s="65"/>
      <c r="C13" s="65"/>
      <c r="D13" s="66"/>
      <c r="E13" s="27">
        <f t="shared" si="0"/>
        <v>0</v>
      </c>
      <c r="F13" s="27"/>
      <c r="G13" s="27"/>
    </row>
    <row r="14" spans="1:7">
      <c r="A14" s="65"/>
      <c r="B14" s="65"/>
      <c r="C14" s="65"/>
      <c r="D14" s="66"/>
      <c r="E14" s="27">
        <f t="shared" si="0"/>
        <v>0</v>
      </c>
      <c r="F14" s="27"/>
      <c r="G14" s="27"/>
    </row>
    <row r="15" spans="1:7">
      <c r="A15" s="65"/>
      <c r="B15" s="65"/>
      <c r="C15" s="65"/>
      <c r="D15" s="66"/>
      <c r="E15" s="27">
        <f t="shared" si="0"/>
        <v>0</v>
      </c>
      <c r="F15" s="27"/>
      <c r="G15" s="27"/>
    </row>
    <row r="16" spans="1:7">
      <c r="A16" s="65"/>
      <c r="B16" s="65"/>
      <c r="C16" s="65"/>
      <c r="D16" s="66"/>
      <c r="E16" s="27">
        <f t="shared" si="0"/>
        <v>0</v>
      </c>
      <c r="F16" s="27"/>
      <c r="G16" s="27"/>
    </row>
    <row r="17" spans="1:7">
      <c r="A17" s="65"/>
      <c r="B17" s="65"/>
      <c r="C17" s="65"/>
      <c r="D17" s="66"/>
      <c r="E17" s="27">
        <f t="shared" si="0"/>
        <v>0</v>
      </c>
      <c r="F17" s="27"/>
      <c r="G17" s="27"/>
    </row>
    <row r="18" spans="1:7">
      <c r="A18" s="65"/>
      <c r="B18" s="65"/>
      <c r="C18" s="65"/>
      <c r="D18" s="66"/>
      <c r="E18" s="27">
        <f t="shared" si="0"/>
        <v>0</v>
      </c>
      <c r="F18" s="27"/>
      <c r="G18" s="27"/>
    </row>
    <row r="19" spans="1:7">
      <c r="A19" s="65"/>
      <c r="B19" s="65"/>
      <c r="C19" s="65"/>
      <c r="D19" s="66"/>
      <c r="E19" s="27">
        <f t="shared" si="0"/>
        <v>0</v>
      </c>
      <c r="F19" s="27"/>
      <c r="G19" s="27"/>
    </row>
    <row r="20" spans="1:7">
      <c r="A20" s="65"/>
      <c r="B20" s="65"/>
      <c r="C20" s="65"/>
      <c r="D20" s="66"/>
      <c r="E20" s="27">
        <f t="shared" si="0"/>
        <v>0</v>
      </c>
      <c r="F20" s="27"/>
      <c r="G20" s="27"/>
    </row>
    <row r="21" spans="1:7">
      <c r="A21" s="65"/>
      <c r="B21" s="65"/>
      <c r="C21" s="65"/>
      <c r="D21" s="67" t="s">
        <v>56</v>
      </c>
      <c r="E21" s="68">
        <f>SUM(E7:E20)</f>
        <v>93.56</v>
      </c>
      <c r="F21" s="68"/>
      <c r="G21" s="68"/>
    </row>
    <row r="22" spans="1:7">
      <c r="A22" s="69"/>
      <c r="B22" s="69"/>
      <c r="C22" s="69"/>
      <c r="D22" s="69"/>
      <c r="E22" s="69"/>
      <c r="F22" s="69"/>
      <c r="G22" s="69"/>
    </row>
    <row r="23" spans="1:7">
      <c r="A23" s="69"/>
      <c r="B23" s="69"/>
      <c r="C23" s="69"/>
      <c r="D23" s="69"/>
      <c r="E23" s="69"/>
      <c r="F23" s="69"/>
      <c r="G23" s="69"/>
    </row>
    <row r="24" spans="1:7">
      <c r="A24" s="69"/>
      <c r="B24" s="69"/>
      <c r="C24" s="69"/>
      <c r="D24" s="69"/>
      <c r="E24" s="69"/>
      <c r="F24" s="69"/>
      <c r="G24" s="69"/>
    </row>
    <row r="25" spans="1:7">
      <c r="A25" s="69"/>
      <c r="B25" s="69"/>
      <c r="C25" s="69"/>
      <c r="D25" s="69"/>
      <c r="E25" s="69"/>
      <c r="F25" s="69"/>
      <c r="G25" s="69"/>
    </row>
    <row r="26" spans="1:7">
      <c r="A26" s="69"/>
      <c r="B26" s="69"/>
      <c r="C26" s="69"/>
      <c r="D26" s="69"/>
      <c r="E26" s="69"/>
      <c r="F26" s="69"/>
      <c r="G26" s="69"/>
    </row>
    <row r="27" spans="1:7">
      <c r="A27" s="69"/>
      <c r="B27" s="69"/>
      <c r="C27" s="69"/>
      <c r="D27" s="69"/>
      <c r="E27" s="69"/>
      <c r="F27" s="69"/>
      <c r="G27" s="69"/>
    </row>
    <row r="28" spans="1:7">
      <c r="A28" s="69"/>
      <c r="B28" s="69"/>
      <c r="C28" s="69"/>
      <c r="D28" s="69"/>
      <c r="E28" s="69"/>
      <c r="F28" s="69"/>
      <c r="G28" s="69"/>
    </row>
    <row r="29" spans="1:7">
      <c r="A29" s="69"/>
      <c r="B29" s="69"/>
      <c r="C29" s="69"/>
      <c r="D29" s="69"/>
      <c r="E29" s="69"/>
      <c r="F29" s="69"/>
      <c r="G29" s="69"/>
    </row>
    <row r="30" spans="1:7">
      <c r="A30" s="69"/>
      <c r="B30" s="69"/>
      <c r="C30" s="69"/>
      <c r="D30" s="69"/>
      <c r="E30" s="69"/>
      <c r="F30" s="69"/>
      <c r="G30" s="69"/>
    </row>
    <row r="31" spans="1:7">
      <c r="A31" s="69"/>
      <c r="B31" s="69"/>
      <c r="C31" s="69"/>
      <c r="D31" s="69"/>
      <c r="E31" s="69"/>
      <c r="F31" s="69"/>
      <c r="G31" s="69"/>
    </row>
    <row r="32" spans="1:7">
      <c r="A32" s="69"/>
      <c r="B32" s="69"/>
      <c r="C32" s="69"/>
      <c r="D32" s="69"/>
      <c r="E32" s="69"/>
      <c r="F32" s="69"/>
      <c r="G32" s="69"/>
    </row>
    <row r="33" spans="1:7">
      <c r="A33" s="69"/>
      <c r="B33" s="69"/>
      <c r="C33" s="69"/>
      <c r="D33" s="69"/>
      <c r="E33" s="69"/>
      <c r="F33" s="69"/>
      <c r="G33" s="69"/>
    </row>
    <row r="34" spans="1:7">
      <c r="A34" s="69"/>
      <c r="B34" s="69"/>
      <c r="C34" s="69"/>
      <c r="D34" s="69"/>
      <c r="E34" s="69"/>
      <c r="F34" s="69"/>
      <c r="G34" s="69"/>
    </row>
    <row r="35" spans="1:7">
      <c r="A35" s="69"/>
      <c r="B35" s="69"/>
      <c r="C35" s="69"/>
      <c r="D35" s="69"/>
      <c r="E35" s="69"/>
      <c r="F35" s="69"/>
      <c r="G35" s="69"/>
    </row>
    <row r="36" spans="1:7">
      <c r="A36" s="69"/>
      <c r="B36" s="69"/>
      <c r="C36" s="69"/>
      <c r="D36" s="69"/>
      <c r="E36" s="69"/>
      <c r="F36" s="69"/>
      <c r="G36" s="69"/>
    </row>
    <row r="37" spans="1:7">
      <c r="A37" s="69"/>
      <c r="B37" s="69"/>
      <c r="C37" s="69"/>
      <c r="D37" s="69"/>
      <c r="E37" s="69"/>
      <c r="F37" s="69"/>
      <c r="G37" s="69"/>
    </row>
    <row r="38" spans="1:7">
      <c r="A38" s="69"/>
      <c r="B38" s="69"/>
      <c r="C38" s="69"/>
      <c r="D38" s="69"/>
      <c r="E38" s="69"/>
      <c r="F38" s="69"/>
      <c r="G38" s="69"/>
    </row>
    <row r="39" spans="1:7">
      <c r="A39" s="69"/>
      <c r="B39" s="69"/>
      <c r="C39" s="69"/>
      <c r="D39" s="69"/>
      <c r="E39" s="69"/>
      <c r="F39" s="69"/>
      <c r="G39" s="69"/>
    </row>
    <row r="40" spans="1:7">
      <c r="A40" s="69"/>
      <c r="B40" s="69"/>
      <c r="C40" s="69"/>
      <c r="D40" s="69"/>
      <c r="E40" s="69"/>
      <c r="F40" s="69"/>
      <c r="G40" s="69"/>
    </row>
    <row r="41" spans="1:7">
      <c r="A41" s="69"/>
      <c r="B41" s="69"/>
      <c r="C41" s="69"/>
      <c r="D41" s="69"/>
      <c r="E41" s="69"/>
      <c r="F41" s="69"/>
      <c r="G41" s="69"/>
    </row>
    <row r="42" spans="1:7">
      <c r="A42" s="69"/>
      <c r="B42" s="69"/>
      <c r="C42" s="69"/>
      <c r="D42" s="69"/>
      <c r="E42" s="69"/>
      <c r="F42" s="69"/>
      <c r="G42" s="69"/>
    </row>
  </sheetData>
  <sheetProtection formatCells="0" formatColumns="0" formatRows="0"/>
  <mergeCells count="4">
    <mergeCell ref="A1:G1"/>
    <mergeCell ref="A4:C4"/>
    <mergeCell ref="E4:G4"/>
    <mergeCell ref="A5:C5"/>
  </mergeCells>
  <phoneticPr fontId="2" type="noConversion"/>
  <pageMargins left="0.75" right="0.75" top="1" bottom="1" header="0.5" footer="0.5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showGridLines="0" showZeros="0" topLeftCell="A10" workbookViewId="0">
      <selection activeCell="B3" sqref="B3"/>
    </sheetView>
  </sheetViews>
  <sheetFormatPr defaultColWidth="9" defaultRowHeight="14.25"/>
  <cols>
    <col min="1" max="1" width="9.875" customWidth="1"/>
    <col min="2" max="2" width="22.25" customWidth="1"/>
    <col min="3" max="5" width="15.625" customWidth="1"/>
  </cols>
  <sheetData>
    <row r="1" spans="1:5" ht="24.75" customHeight="1">
      <c r="A1" s="86" t="s">
        <v>57</v>
      </c>
      <c r="B1" s="86"/>
      <c r="C1" s="86"/>
      <c r="D1" s="86"/>
      <c r="E1" s="86"/>
    </row>
    <row r="2" spans="1:5" ht="14.25" customHeight="1">
      <c r="A2" s="48"/>
      <c r="B2" s="48"/>
      <c r="C2" s="48"/>
      <c r="D2" s="48"/>
      <c r="E2" s="49" t="s">
        <v>58</v>
      </c>
    </row>
    <row r="3" spans="1:5" ht="17.25" customHeight="1">
      <c r="A3" s="50" t="s">
        <v>59</v>
      </c>
      <c r="B3" t="s">
        <v>152</v>
      </c>
      <c r="E3" s="49" t="s">
        <v>2</v>
      </c>
    </row>
    <row r="4" spans="1:5" ht="20.100000000000001" customHeight="1">
      <c r="A4" s="87" t="s">
        <v>60</v>
      </c>
      <c r="B4" s="88"/>
      <c r="C4" s="87" t="s">
        <v>41</v>
      </c>
      <c r="D4" s="89"/>
      <c r="E4" s="88"/>
    </row>
    <row r="5" spans="1:5" ht="20.100000000000001" customHeight="1">
      <c r="A5" s="5" t="s">
        <v>38</v>
      </c>
      <c r="B5" s="5" t="s">
        <v>39</v>
      </c>
      <c r="C5" s="5" t="s">
        <v>56</v>
      </c>
      <c r="D5" s="5" t="s">
        <v>61</v>
      </c>
      <c r="E5" s="5" t="s">
        <v>62</v>
      </c>
    </row>
    <row r="6" spans="1:5" ht="20.100000000000001" customHeight="1">
      <c r="A6" s="51" t="s">
        <v>63</v>
      </c>
      <c r="B6" s="51" t="s">
        <v>63</v>
      </c>
      <c r="C6" s="51" t="s">
        <v>64</v>
      </c>
      <c r="D6" s="51" t="s">
        <v>65</v>
      </c>
      <c r="E6" s="51" t="s">
        <v>66</v>
      </c>
    </row>
    <row r="7" spans="1:5" ht="20.100000000000001" customHeight="1">
      <c r="A7" s="52" t="s">
        <v>67</v>
      </c>
      <c r="B7" s="52" t="s">
        <v>68</v>
      </c>
      <c r="C7" s="53">
        <f t="shared" ref="C7:C16" si="0">SUM(D7:E7)</f>
        <v>79.820000000000007</v>
      </c>
      <c r="D7" s="53">
        <f>SUM(D8:D15)</f>
        <v>79.820000000000007</v>
      </c>
      <c r="E7" s="53">
        <f>SUM(E8:E15)</f>
        <v>0</v>
      </c>
    </row>
    <row r="8" spans="1:5" ht="20.100000000000001" customHeight="1">
      <c r="A8" s="54" t="s">
        <v>69</v>
      </c>
      <c r="B8" s="54" t="s">
        <v>70</v>
      </c>
      <c r="C8" s="53">
        <f t="shared" si="0"/>
        <v>40.35</v>
      </c>
      <c r="D8" s="53">
        <v>40.35</v>
      </c>
      <c r="E8" s="53"/>
    </row>
    <row r="9" spans="1:5" ht="20.100000000000001" customHeight="1">
      <c r="A9" s="54" t="s">
        <v>71</v>
      </c>
      <c r="B9" s="55" t="s">
        <v>72</v>
      </c>
      <c r="C9" s="53">
        <f t="shared" si="0"/>
        <v>23.71</v>
      </c>
      <c r="D9" s="53">
        <v>23.71</v>
      </c>
      <c r="E9" s="53"/>
    </row>
    <row r="10" spans="1:5" ht="20.100000000000001" customHeight="1">
      <c r="A10" s="54" t="s">
        <v>73</v>
      </c>
      <c r="B10" s="55" t="s">
        <v>74</v>
      </c>
      <c r="C10" s="53">
        <f t="shared" si="0"/>
        <v>0</v>
      </c>
      <c r="D10" s="53"/>
      <c r="E10" s="53"/>
    </row>
    <row r="11" spans="1:5" ht="20.100000000000001" customHeight="1">
      <c r="A11" s="54" t="s">
        <v>75</v>
      </c>
      <c r="B11" s="55" t="s">
        <v>76</v>
      </c>
      <c r="C11" s="53">
        <f t="shared" si="0"/>
        <v>0</v>
      </c>
      <c r="D11" s="53"/>
      <c r="E11" s="53"/>
    </row>
    <row r="12" spans="1:5" ht="20.100000000000001" customHeight="1">
      <c r="A12" s="54" t="s">
        <v>77</v>
      </c>
      <c r="B12" s="55" t="s">
        <v>78</v>
      </c>
      <c r="C12" s="53">
        <f t="shared" si="0"/>
        <v>0</v>
      </c>
      <c r="D12" s="53"/>
      <c r="E12" s="53"/>
    </row>
    <row r="13" spans="1:5" ht="20.100000000000001" customHeight="1">
      <c r="A13" s="54" t="s">
        <v>79</v>
      </c>
      <c r="B13" s="55" t="s">
        <v>80</v>
      </c>
      <c r="C13" s="53">
        <f t="shared" si="0"/>
        <v>11.26</v>
      </c>
      <c r="D13" s="53">
        <v>11.26</v>
      </c>
      <c r="E13" s="53"/>
    </row>
    <row r="14" spans="1:5" ht="20.100000000000001" customHeight="1">
      <c r="A14" s="54" t="s">
        <v>81</v>
      </c>
      <c r="B14" s="55" t="s">
        <v>82</v>
      </c>
      <c r="C14" s="53">
        <f t="shared" si="0"/>
        <v>4.5</v>
      </c>
      <c r="D14" s="53">
        <v>4.5</v>
      </c>
      <c r="E14" s="53"/>
    </row>
    <row r="15" spans="1:5" ht="20.100000000000001" customHeight="1">
      <c r="A15" s="54" t="s">
        <v>83</v>
      </c>
      <c r="B15" s="55" t="s">
        <v>84</v>
      </c>
      <c r="C15" s="53">
        <f t="shared" si="0"/>
        <v>0</v>
      </c>
      <c r="D15" s="53"/>
      <c r="E15" s="53"/>
    </row>
    <row r="16" spans="1:5" ht="20.100000000000001" customHeight="1">
      <c r="A16" s="56" t="s">
        <v>85</v>
      </c>
      <c r="B16" s="57" t="s">
        <v>86</v>
      </c>
      <c r="C16" s="53">
        <f t="shared" si="0"/>
        <v>13.74</v>
      </c>
      <c r="D16" s="53">
        <f>SUM(D17:D25)</f>
        <v>0</v>
      </c>
      <c r="E16" s="53">
        <v>13.74</v>
      </c>
    </row>
    <row r="17" spans="1:5" ht="20.100000000000001" customHeight="1">
      <c r="A17" s="58">
        <v>30201</v>
      </c>
      <c r="B17" s="55" t="s">
        <v>87</v>
      </c>
      <c r="C17" s="53">
        <f t="shared" ref="C17:C25" si="1">SUM(D17:E17)</f>
        <v>0</v>
      </c>
      <c r="D17" s="53"/>
      <c r="E17" s="53"/>
    </row>
    <row r="18" spans="1:5" ht="20.100000000000001" customHeight="1">
      <c r="A18" s="58" t="s">
        <v>88</v>
      </c>
      <c r="B18" s="55"/>
      <c r="C18" s="53">
        <f t="shared" si="1"/>
        <v>0</v>
      </c>
      <c r="D18" s="53"/>
      <c r="E18" s="53"/>
    </row>
    <row r="19" spans="1:5" ht="20.100000000000001" customHeight="1">
      <c r="A19" s="58">
        <v>30217</v>
      </c>
      <c r="B19" s="55" t="s">
        <v>89</v>
      </c>
      <c r="C19" s="53">
        <f t="shared" si="1"/>
        <v>4.8</v>
      </c>
      <c r="D19" s="53"/>
      <c r="E19" s="53">
        <v>4.8</v>
      </c>
    </row>
    <row r="20" spans="1:5" ht="20.100000000000001" customHeight="1">
      <c r="A20" s="58" t="s">
        <v>88</v>
      </c>
      <c r="B20" s="55"/>
      <c r="C20" s="53">
        <f t="shared" si="1"/>
        <v>0</v>
      </c>
      <c r="D20" s="53"/>
      <c r="E20" s="53"/>
    </row>
    <row r="21" spans="1:5" ht="20.100000000000001" customHeight="1">
      <c r="A21" s="58">
        <v>30228</v>
      </c>
      <c r="B21" s="55" t="s">
        <v>90</v>
      </c>
      <c r="C21" s="53">
        <f t="shared" si="1"/>
        <v>0.48</v>
      </c>
      <c r="D21" s="53"/>
      <c r="E21" s="53">
        <v>0.48</v>
      </c>
    </row>
    <row r="22" spans="1:5" ht="20.100000000000001" customHeight="1">
      <c r="A22" s="58" t="s">
        <v>88</v>
      </c>
      <c r="B22" s="55"/>
      <c r="C22" s="53">
        <f t="shared" si="1"/>
        <v>0</v>
      </c>
      <c r="D22" s="53"/>
      <c r="E22" s="53"/>
    </row>
    <row r="23" spans="1:5" ht="20.100000000000001" customHeight="1">
      <c r="A23" s="58">
        <v>30231</v>
      </c>
      <c r="B23" s="55" t="s">
        <v>91</v>
      </c>
      <c r="C23" s="53">
        <f t="shared" si="1"/>
        <v>0</v>
      </c>
      <c r="D23" s="53"/>
      <c r="E23" s="53"/>
    </row>
    <row r="24" spans="1:5" ht="20.100000000000001" customHeight="1">
      <c r="A24" s="58">
        <v>30239</v>
      </c>
      <c r="B24" s="55" t="s">
        <v>92</v>
      </c>
      <c r="C24" s="53">
        <f t="shared" si="1"/>
        <v>8.4600000000000009</v>
      </c>
      <c r="D24" s="53"/>
      <c r="E24" s="53">
        <v>8.4600000000000009</v>
      </c>
    </row>
    <row r="25" spans="1:5" ht="20.100000000000001" customHeight="1">
      <c r="A25" s="58" t="s">
        <v>88</v>
      </c>
      <c r="B25" s="55"/>
      <c r="C25" s="53">
        <f t="shared" si="1"/>
        <v>0</v>
      </c>
      <c r="D25" s="53"/>
      <c r="E25" s="53"/>
    </row>
    <row r="26" spans="1:5" ht="20.100000000000001" customHeight="1">
      <c r="A26" s="57"/>
      <c r="B26" s="57" t="s">
        <v>56</v>
      </c>
      <c r="C26" s="53">
        <f>SUM(C7+C16)</f>
        <v>93.56</v>
      </c>
      <c r="D26" s="53">
        <f>SUM(D7+D16)</f>
        <v>79.820000000000007</v>
      </c>
      <c r="E26" s="53">
        <f>SUM(E7+E16)</f>
        <v>13.74</v>
      </c>
    </row>
  </sheetData>
  <sheetProtection formatCells="0" formatColumns="0" formatRows="0"/>
  <mergeCells count="3">
    <mergeCell ref="A1:E1"/>
    <mergeCell ref="A4:B4"/>
    <mergeCell ref="C4:E4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>
      <selection activeCell="A3" sqref="A3"/>
    </sheetView>
  </sheetViews>
  <sheetFormatPr defaultColWidth="9" defaultRowHeight="14.25"/>
  <cols>
    <col min="1" max="1" width="13.25" customWidth="1"/>
    <col min="2" max="2" width="14" customWidth="1"/>
    <col min="4" max="5" width="14.625" customWidth="1"/>
    <col min="6" max="6" width="16.875" customWidth="1"/>
  </cols>
  <sheetData>
    <row r="1" spans="1:6" ht="36.75" customHeight="1">
      <c r="A1" s="81" t="s">
        <v>93</v>
      </c>
      <c r="B1" s="81"/>
      <c r="C1" s="81"/>
      <c r="D1" s="81"/>
      <c r="E1" s="81"/>
      <c r="F1" s="81"/>
    </row>
    <row r="2" spans="1:6" ht="18" customHeight="1">
      <c r="A2" s="22"/>
      <c r="B2" s="22"/>
      <c r="C2" s="22"/>
      <c r="D2" s="22"/>
      <c r="E2" s="22"/>
      <c r="F2" s="2" t="s">
        <v>94</v>
      </c>
    </row>
    <row r="3" spans="1:6" ht="18.75" customHeight="1">
      <c r="A3" s="39" t="s">
        <v>154</v>
      </c>
      <c r="B3" s="23"/>
      <c r="C3" s="23"/>
      <c r="D3" s="23"/>
      <c r="E3" s="23"/>
      <c r="F3" s="24" t="s">
        <v>2</v>
      </c>
    </row>
    <row r="4" spans="1:6" ht="30" customHeight="1">
      <c r="A4" s="90" t="s">
        <v>37</v>
      </c>
      <c r="B4" s="91"/>
      <c r="C4" s="91"/>
      <c r="D4" s="91"/>
      <c r="E4" s="91"/>
      <c r="F4" s="92"/>
    </row>
    <row r="5" spans="1:6" ht="30" customHeight="1">
      <c r="A5" s="94" t="s">
        <v>56</v>
      </c>
      <c r="B5" s="94" t="s">
        <v>96</v>
      </c>
      <c r="C5" s="85" t="s">
        <v>97</v>
      </c>
      <c r="D5" s="85"/>
      <c r="E5" s="85"/>
      <c r="F5" s="94" t="s">
        <v>89</v>
      </c>
    </row>
    <row r="6" spans="1:6" ht="30" customHeight="1">
      <c r="A6" s="95"/>
      <c r="B6" s="95"/>
      <c r="C6" s="40" t="s">
        <v>40</v>
      </c>
      <c r="D6" s="42" t="s">
        <v>98</v>
      </c>
      <c r="E6" s="40" t="s">
        <v>99</v>
      </c>
      <c r="F6" s="95"/>
    </row>
    <row r="7" spans="1:6" ht="30" customHeight="1">
      <c r="A7" s="43">
        <f>SUM(B7+C7+F7)</f>
        <v>15</v>
      </c>
      <c r="B7" s="43"/>
      <c r="C7" s="44">
        <f>SUM(D7:E7)</f>
        <v>0</v>
      </c>
      <c r="D7" s="43"/>
      <c r="E7" s="44"/>
      <c r="F7" s="43">
        <v>15</v>
      </c>
    </row>
    <row r="8" spans="1:6" ht="30" customHeight="1">
      <c r="A8" s="45"/>
      <c r="B8" s="45"/>
      <c r="C8" s="45"/>
      <c r="D8" s="45"/>
      <c r="E8" s="45" t="s">
        <v>153</v>
      </c>
      <c r="F8" s="45"/>
    </row>
    <row r="9" spans="1:6" ht="30" customHeight="1">
      <c r="A9" s="93" t="s">
        <v>100</v>
      </c>
      <c r="B9" s="93"/>
      <c r="C9" s="93"/>
      <c r="D9" s="93"/>
      <c r="E9" s="93"/>
      <c r="F9" s="93"/>
    </row>
    <row r="10" spans="1:6" ht="30" customHeight="1">
      <c r="A10" s="46"/>
      <c r="B10" s="46"/>
      <c r="C10" s="46"/>
      <c r="D10" s="46"/>
      <c r="E10" s="46"/>
      <c r="F10" s="46"/>
    </row>
    <row r="11" spans="1:6">
      <c r="A11" s="47"/>
      <c r="B11" s="47"/>
      <c r="C11" s="47"/>
    </row>
  </sheetData>
  <sheetProtection formatCells="0" formatColumns="0" formatRows="0"/>
  <mergeCells count="7">
    <mergeCell ref="A1:F1"/>
    <mergeCell ref="A4:F4"/>
    <mergeCell ref="C5:E5"/>
    <mergeCell ref="A9:F9"/>
    <mergeCell ref="A5:A6"/>
    <mergeCell ref="B5:B6"/>
    <mergeCell ref="F5:F6"/>
  </mergeCells>
  <phoneticPr fontId="2" type="noConversion"/>
  <pageMargins left="0.75" right="0.75" top="1" bottom="1" header="0.5" footer="0.5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activeCell="A3" sqref="A3:C3"/>
    </sheetView>
  </sheetViews>
  <sheetFormatPr defaultColWidth="9" defaultRowHeight="14.25"/>
  <cols>
    <col min="1" max="1" width="14.75" customWidth="1"/>
    <col min="2" max="2" width="18.25" customWidth="1"/>
    <col min="3" max="3" width="11" customWidth="1"/>
    <col min="4" max="4" width="18.875" customWidth="1"/>
    <col min="5" max="5" width="19.375" customWidth="1"/>
  </cols>
  <sheetData>
    <row r="1" spans="1:5" ht="25.5">
      <c r="A1" s="81" t="s">
        <v>101</v>
      </c>
      <c r="B1" s="81"/>
      <c r="C1" s="81"/>
      <c r="D1" s="81"/>
      <c r="E1" s="81"/>
    </row>
    <row r="2" spans="1:5" ht="16.5" customHeight="1">
      <c r="A2" s="22"/>
      <c r="B2" s="22"/>
      <c r="C2" s="22"/>
      <c r="D2" s="22"/>
      <c r="E2" s="2" t="s">
        <v>102</v>
      </c>
    </row>
    <row r="3" spans="1:5" ht="14.25" customHeight="1">
      <c r="A3" s="96" t="s">
        <v>95</v>
      </c>
      <c r="B3" s="96"/>
      <c r="C3" s="96"/>
      <c r="D3" s="23"/>
      <c r="E3" s="24" t="s">
        <v>2</v>
      </c>
    </row>
    <row r="4" spans="1:5">
      <c r="A4" s="80" t="s">
        <v>38</v>
      </c>
      <c r="B4" s="80" t="s">
        <v>39</v>
      </c>
      <c r="C4" s="80" t="s">
        <v>103</v>
      </c>
      <c r="D4" s="80"/>
      <c r="E4" s="80"/>
    </row>
    <row r="5" spans="1:5">
      <c r="A5" s="80"/>
      <c r="B5" s="80"/>
      <c r="C5" s="25" t="s">
        <v>56</v>
      </c>
      <c r="D5" s="25" t="s">
        <v>41</v>
      </c>
      <c r="E5" s="25" t="s">
        <v>42</v>
      </c>
    </row>
    <row r="6" spans="1:5" ht="28.9" customHeight="1">
      <c r="A6" s="34" t="s">
        <v>104</v>
      </c>
      <c r="B6" s="35" t="s">
        <v>46</v>
      </c>
      <c r="C6" s="36" t="s">
        <v>105</v>
      </c>
      <c r="D6" s="8" t="s">
        <v>106</v>
      </c>
      <c r="E6" s="8" t="s">
        <v>107</v>
      </c>
    </row>
    <row r="7" spans="1:5">
      <c r="A7" s="37"/>
      <c r="B7" s="38"/>
      <c r="C7" s="38"/>
      <c r="D7" s="38"/>
      <c r="E7" s="38"/>
    </row>
    <row r="8" spans="1:5">
      <c r="A8" s="37"/>
      <c r="B8" s="37"/>
      <c r="C8" s="38"/>
      <c r="D8" s="38"/>
      <c r="E8" s="38"/>
    </row>
    <row r="9" spans="1:5">
      <c r="A9" s="38"/>
      <c r="B9" s="38"/>
      <c r="C9" s="38"/>
      <c r="D9" s="38"/>
      <c r="E9" s="38"/>
    </row>
    <row r="10" spans="1:5">
      <c r="A10" s="38"/>
      <c r="B10" s="38"/>
      <c r="C10" s="38"/>
      <c r="D10" s="38"/>
      <c r="E10" s="38"/>
    </row>
    <row r="11" spans="1:5">
      <c r="A11" s="38"/>
      <c r="B11" s="38"/>
      <c r="C11" s="38"/>
      <c r="D11" s="38"/>
      <c r="E11" s="38"/>
    </row>
    <row r="12" spans="1:5">
      <c r="A12" s="38"/>
      <c r="B12" s="38"/>
      <c r="C12" s="38"/>
      <c r="D12" s="38"/>
      <c r="E12" s="38"/>
    </row>
    <row r="13" spans="1:5">
      <c r="A13" s="38"/>
      <c r="B13" s="38"/>
      <c r="C13" s="38"/>
      <c r="D13" s="38"/>
      <c r="E13" s="38"/>
    </row>
    <row r="14" spans="1:5">
      <c r="A14" s="38"/>
      <c r="B14" s="38"/>
      <c r="C14" s="38"/>
      <c r="D14" s="38"/>
      <c r="E14" s="38"/>
    </row>
    <row r="15" spans="1:5">
      <c r="A15" s="38"/>
      <c r="B15" s="38"/>
      <c r="C15" s="38"/>
      <c r="D15" s="38"/>
      <c r="E15" s="38"/>
    </row>
  </sheetData>
  <sheetProtection formatCells="0" formatColumns="0" formatRows="0"/>
  <mergeCells count="5">
    <mergeCell ref="A1:E1"/>
    <mergeCell ref="A3:C3"/>
    <mergeCell ref="C4:E4"/>
    <mergeCell ref="A4:A5"/>
    <mergeCell ref="B4:B5"/>
  </mergeCells>
  <phoneticPr fontId="2" type="noConversion"/>
  <pageMargins left="0.75" right="0.75" top="1" bottom="1" header="0.5" footer="0.5"/>
  <pageSetup paperSize="9" scale="98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"/>
  <sheetViews>
    <sheetView showGridLines="0" workbookViewId="0">
      <selection activeCell="A3" sqref="A3:B3"/>
    </sheetView>
  </sheetViews>
  <sheetFormatPr defaultColWidth="9" defaultRowHeight="14.25"/>
  <cols>
    <col min="1" max="1" width="28.5" customWidth="1"/>
    <col min="2" max="2" width="15.375" customWidth="1"/>
    <col min="3" max="3" width="25.75" customWidth="1"/>
    <col min="4" max="4" width="27.875" customWidth="1"/>
  </cols>
  <sheetData>
    <row r="1" spans="1:4" ht="33.75" customHeight="1">
      <c r="A1" s="81" t="s">
        <v>108</v>
      </c>
      <c r="B1" s="81"/>
      <c r="C1" s="81"/>
      <c r="D1" s="81"/>
    </row>
    <row r="2" spans="1:4" ht="16.5" customHeight="1">
      <c r="A2" s="22"/>
      <c r="B2" s="22"/>
      <c r="C2" s="22"/>
      <c r="D2" s="2" t="s">
        <v>109</v>
      </c>
    </row>
    <row r="3" spans="1:4" ht="17.25" customHeight="1">
      <c r="A3" s="97" t="s">
        <v>154</v>
      </c>
      <c r="B3" s="97"/>
      <c r="C3" s="23"/>
      <c r="D3" s="24" t="s">
        <v>2</v>
      </c>
    </row>
    <row r="4" spans="1:4">
      <c r="A4" s="82" t="s">
        <v>110</v>
      </c>
      <c r="B4" s="84"/>
      <c r="C4" s="82" t="s">
        <v>111</v>
      </c>
      <c r="D4" s="84"/>
    </row>
    <row r="5" spans="1:4">
      <c r="A5" s="25" t="s">
        <v>5</v>
      </c>
      <c r="B5" s="25" t="s">
        <v>6</v>
      </c>
      <c r="C5" s="25" t="s">
        <v>5</v>
      </c>
      <c r="D5" s="25" t="s">
        <v>6</v>
      </c>
    </row>
    <row r="6" spans="1:4">
      <c r="A6" s="26" t="s">
        <v>7</v>
      </c>
      <c r="B6" s="27">
        <f>SUM(B7:B8)</f>
        <v>93.56</v>
      </c>
      <c r="C6" s="26" t="s">
        <v>112</v>
      </c>
      <c r="D6" s="27"/>
    </row>
    <row r="7" spans="1:4">
      <c r="A7" s="26" t="s">
        <v>113</v>
      </c>
      <c r="B7" s="27">
        <v>93.56</v>
      </c>
      <c r="C7" s="26" t="s">
        <v>114</v>
      </c>
      <c r="D7" s="27">
        <v>77.8</v>
      </c>
    </row>
    <row r="8" spans="1:4" ht="28.5" customHeight="1">
      <c r="A8" s="28" t="s">
        <v>11</v>
      </c>
      <c r="B8" s="27"/>
      <c r="C8" s="26" t="s">
        <v>115</v>
      </c>
      <c r="D8" s="27"/>
    </row>
    <row r="9" spans="1:4">
      <c r="A9" s="29" t="s">
        <v>13</v>
      </c>
      <c r="B9" s="27"/>
      <c r="C9" s="26" t="s">
        <v>116</v>
      </c>
      <c r="D9" s="27"/>
    </row>
    <row r="10" spans="1:4">
      <c r="A10" s="29" t="s">
        <v>117</v>
      </c>
      <c r="B10" s="27"/>
      <c r="C10" s="26" t="s">
        <v>118</v>
      </c>
      <c r="D10" s="27"/>
    </row>
    <row r="11" spans="1:4">
      <c r="A11" s="29" t="s">
        <v>119</v>
      </c>
      <c r="B11" s="27"/>
      <c r="C11" s="26" t="s">
        <v>120</v>
      </c>
      <c r="D11" s="27">
        <v>15.76</v>
      </c>
    </row>
    <row r="12" spans="1:4">
      <c r="A12" s="29" t="s">
        <v>121</v>
      </c>
      <c r="B12" s="27"/>
      <c r="C12" s="26" t="s">
        <v>122</v>
      </c>
      <c r="D12" s="27"/>
    </row>
    <row r="13" spans="1:4">
      <c r="A13" s="30"/>
      <c r="B13" s="27"/>
      <c r="C13" s="26" t="s">
        <v>123</v>
      </c>
      <c r="D13" s="27"/>
    </row>
    <row r="14" spans="1:4">
      <c r="A14" s="29"/>
      <c r="B14" s="27"/>
      <c r="C14" s="26" t="s">
        <v>124</v>
      </c>
      <c r="D14" s="27"/>
    </row>
    <row r="15" spans="1:4">
      <c r="A15" s="29"/>
      <c r="B15" s="27"/>
      <c r="C15" s="31" t="s">
        <v>125</v>
      </c>
      <c r="D15" s="27"/>
    </row>
    <row r="16" spans="1:4">
      <c r="A16" s="29"/>
      <c r="B16" s="27"/>
      <c r="C16" s="26" t="s">
        <v>126</v>
      </c>
      <c r="D16" s="27"/>
    </row>
    <row r="17" spans="1:4">
      <c r="A17" s="29"/>
      <c r="B17" s="27"/>
      <c r="C17" s="26" t="s">
        <v>127</v>
      </c>
      <c r="D17" s="27"/>
    </row>
    <row r="18" spans="1:4">
      <c r="A18" s="32"/>
      <c r="B18" s="33"/>
      <c r="C18" s="26" t="s">
        <v>128</v>
      </c>
      <c r="D18" s="27"/>
    </row>
    <row r="19" spans="1:4">
      <c r="A19" s="32"/>
      <c r="B19" s="33"/>
      <c r="C19" s="26" t="s">
        <v>129</v>
      </c>
      <c r="D19" s="27"/>
    </row>
    <row r="20" spans="1:4">
      <c r="A20" s="32"/>
      <c r="B20" s="33"/>
      <c r="C20" s="26" t="s">
        <v>130</v>
      </c>
      <c r="D20" s="27"/>
    </row>
    <row r="21" spans="1:4">
      <c r="A21" s="32"/>
      <c r="B21" s="33"/>
      <c r="C21" s="26" t="s">
        <v>131</v>
      </c>
      <c r="D21" s="27"/>
    </row>
    <row r="22" spans="1:4">
      <c r="A22" s="32"/>
      <c r="B22" s="33"/>
      <c r="C22" s="26" t="s">
        <v>132</v>
      </c>
      <c r="D22" s="27"/>
    </row>
    <row r="23" spans="1:4">
      <c r="A23" s="32"/>
      <c r="B23" s="33"/>
      <c r="C23" s="26" t="s">
        <v>133</v>
      </c>
      <c r="D23" s="27"/>
    </row>
    <row r="24" spans="1:4">
      <c r="A24" s="29" t="s">
        <v>134</v>
      </c>
      <c r="B24" s="27">
        <f>SUM(B6+B9+B10+B11+B12)</f>
        <v>93.56</v>
      </c>
      <c r="C24" s="29" t="s">
        <v>135</v>
      </c>
      <c r="D24" s="27">
        <f>SUM(D6:D23)</f>
        <v>93.56</v>
      </c>
    </row>
  </sheetData>
  <sheetProtection formatCells="0" formatColumns="0" formatRows="0"/>
  <mergeCells count="4">
    <mergeCell ref="A1:D1"/>
    <mergeCell ref="A3:B3"/>
    <mergeCell ref="A4:B4"/>
    <mergeCell ref="C4:D4"/>
  </mergeCells>
  <phoneticPr fontId="2" type="noConversion"/>
  <printOptions horizontalCentered="1"/>
  <pageMargins left="0.39305555555555599" right="0.39305555555555599" top="0.98402777777777795" bottom="0.98402777777777795" header="0.51180555555555596" footer="0.51180555555555596"/>
  <pageSetup paperSize="9"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1"/>
  <sheetViews>
    <sheetView showGridLines="0" workbookViewId="0">
      <selection activeCell="A5" sqref="A5:C5"/>
    </sheetView>
  </sheetViews>
  <sheetFormatPr defaultColWidth="9" defaultRowHeight="14.25"/>
  <cols>
    <col min="1" max="1" width="8.125" customWidth="1"/>
    <col min="3" max="3" width="8.5" customWidth="1"/>
    <col min="4" max="4" width="14.75" customWidth="1"/>
    <col min="5" max="5" width="11.5" customWidth="1"/>
    <col min="6" max="6" width="12" customWidth="1"/>
    <col min="8" max="8" width="12.875" customWidth="1"/>
    <col min="10" max="10" width="9.875" customWidth="1"/>
    <col min="12" max="12" width="7.875" customWidth="1"/>
  </cols>
  <sheetData>
    <row r="1" spans="1:13" ht="33" customHeight="1">
      <c r="A1" s="98" t="s">
        <v>136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3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137</v>
      </c>
      <c r="M2" s="2"/>
    </row>
    <row r="3" spans="1:13" ht="19.5" customHeight="1">
      <c r="A3" s="3" t="s">
        <v>138</v>
      </c>
      <c r="B3" s="3" t="s">
        <v>155</v>
      </c>
      <c r="C3" s="4"/>
      <c r="D3" s="4"/>
      <c r="E3" s="1"/>
      <c r="F3" s="4"/>
      <c r="G3" s="4"/>
      <c r="H3" s="4"/>
      <c r="I3" s="1"/>
      <c r="J3" s="1"/>
      <c r="L3" s="2" t="s">
        <v>2</v>
      </c>
      <c r="M3" s="2"/>
    </row>
    <row r="4" spans="1:13" ht="36.75" customHeight="1">
      <c r="A4" s="99" t="s">
        <v>139</v>
      </c>
      <c r="B4" s="99"/>
      <c r="C4" s="99"/>
      <c r="D4" s="99"/>
      <c r="E4" s="104" t="s">
        <v>56</v>
      </c>
      <c r="F4" s="100" t="s">
        <v>140</v>
      </c>
      <c r="G4" s="101"/>
      <c r="H4" s="102"/>
      <c r="I4" s="104" t="s">
        <v>141</v>
      </c>
      <c r="J4" s="104" t="s">
        <v>142</v>
      </c>
      <c r="K4" s="104" t="s">
        <v>143</v>
      </c>
      <c r="L4" s="104" t="s">
        <v>144</v>
      </c>
    </row>
    <row r="5" spans="1:13" ht="45" customHeight="1">
      <c r="A5" s="103" t="s">
        <v>38</v>
      </c>
      <c r="B5" s="103"/>
      <c r="C5" s="103"/>
      <c r="D5" s="9" t="s">
        <v>39</v>
      </c>
      <c r="E5" s="105"/>
      <c r="F5" s="9" t="s">
        <v>40</v>
      </c>
      <c r="G5" s="15" t="s">
        <v>145</v>
      </c>
      <c r="H5" s="15" t="s">
        <v>146</v>
      </c>
      <c r="I5" s="105"/>
      <c r="J5" s="105"/>
      <c r="K5" s="105"/>
      <c r="L5" s="105"/>
    </row>
    <row r="6" spans="1:13" ht="28.5" customHeight="1">
      <c r="A6" s="6" t="s">
        <v>43</v>
      </c>
      <c r="B6" s="6" t="s">
        <v>44</v>
      </c>
      <c r="C6" s="6" t="s">
        <v>45</v>
      </c>
      <c r="D6" s="7" t="s">
        <v>46</v>
      </c>
      <c r="E6" s="16"/>
      <c r="F6" s="17"/>
      <c r="G6" s="17"/>
      <c r="H6" s="17"/>
      <c r="I6" s="16"/>
      <c r="J6" s="16"/>
      <c r="K6" s="16"/>
      <c r="L6" s="16"/>
    </row>
    <row r="7" spans="1:13" ht="28.5" customHeight="1">
      <c r="A7" s="9">
        <v>201</v>
      </c>
      <c r="B7" s="18" t="s">
        <v>48</v>
      </c>
      <c r="C7" s="18" t="s">
        <v>49</v>
      </c>
      <c r="D7" s="9" t="s">
        <v>50</v>
      </c>
      <c r="E7" s="16">
        <f>SUM(F7+I7+J7+K7+L7)</f>
        <v>77.8</v>
      </c>
      <c r="F7" s="17">
        <f>SUM(G7:H7)</f>
        <v>77.8</v>
      </c>
      <c r="G7" s="17">
        <v>77.8</v>
      </c>
      <c r="H7" s="17"/>
      <c r="I7" s="16"/>
      <c r="J7" s="16"/>
      <c r="K7" s="16"/>
      <c r="L7" s="16"/>
    </row>
    <row r="8" spans="1:13" ht="24.75" customHeight="1">
      <c r="A8" s="9">
        <v>208</v>
      </c>
      <c r="B8" s="18" t="s">
        <v>52</v>
      </c>
      <c r="C8" s="18" t="s">
        <v>52</v>
      </c>
      <c r="D8" s="9" t="s">
        <v>53</v>
      </c>
      <c r="E8" s="16">
        <f>SUM(F8+I8+J8+K8+L8)</f>
        <v>11.26</v>
      </c>
      <c r="F8" s="17">
        <f>SUM(G8:H8)</f>
        <v>11.26</v>
      </c>
      <c r="G8" s="17">
        <v>11.26</v>
      </c>
      <c r="H8" s="17"/>
      <c r="I8" s="16"/>
      <c r="J8" s="16"/>
      <c r="K8" s="16"/>
      <c r="L8" s="16"/>
    </row>
    <row r="9" spans="1:13" ht="24.75" customHeight="1">
      <c r="A9" s="9">
        <v>208</v>
      </c>
      <c r="B9" s="18" t="s">
        <v>52</v>
      </c>
      <c r="C9" s="18" t="s">
        <v>54</v>
      </c>
      <c r="D9" s="9" t="s">
        <v>55</v>
      </c>
      <c r="E9" s="16">
        <f>SUM(F9+I9+J9+K9+L9)</f>
        <v>4.5</v>
      </c>
      <c r="F9" s="17">
        <f>SUM(G9:H9)</f>
        <v>4.5</v>
      </c>
      <c r="G9" s="17">
        <v>4.5</v>
      </c>
      <c r="H9" s="17"/>
      <c r="I9" s="16"/>
      <c r="J9" s="16"/>
      <c r="K9" s="16"/>
      <c r="L9" s="16"/>
    </row>
    <row r="10" spans="1:13" ht="22.5" customHeight="1">
      <c r="A10" s="9"/>
      <c r="B10" s="9"/>
      <c r="C10" s="9"/>
      <c r="D10" s="9"/>
      <c r="E10" s="16">
        <f>SUM(F10+I10+J10+K10+L10)</f>
        <v>0</v>
      </c>
      <c r="F10" s="17">
        <f>SUM(G10:H10)</f>
        <v>0</v>
      </c>
      <c r="G10" s="17"/>
      <c r="H10" s="17"/>
      <c r="I10" s="16"/>
      <c r="J10" s="16"/>
      <c r="K10" s="16"/>
      <c r="L10" s="16"/>
    </row>
    <row r="11" spans="1:13" ht="20.25" customHeight="1">
      <c r="A11" s="19"/>
      <c r="B11" s="19"/>
      <c r="C11" s="19"/>
      <c r="D11" s="20"/>
      <c r="E11" s="21">
        <f>SUM(E6:E10)</f>
        <v>93.56</v>
      </c>
      <c r="F11" s="21">
        <f t="shared" ref="F11:L11" si="0">SUM(F6:F10)</f>
        <v>93.56</v>
      </c>
      <c r="G11" s="21">
        <f t="shared" si="0"/>
        <v>93.56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</row>
  </sheetData>
  <sheetProtection formatCells="0" formatColumns="0" formatRows="0"/>
  <mergeCells count="9">
    <mergeCell ref="A1:L1"/>
    <mergeCell ref="A4:D4"/>
    <mergeCell ref="F4:H4"/>
    <mergeCell ref="A5:C5"/>
    <mergeCell ref="E4:E5"/>
    <mergeCell ref="I4:I5"/>
    <mergeCell ref="J4:J5"/>
    <mergeCell ref="K4:K5"/>
    <mergeCell ref="L4:L5"/>
  </mergeCells>
  <phoneticPr fontId="2" type="noConversion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showGridLines="0" tabSelected="1" topLeftCell="B1" workbookViewId="0">
      <selection activeCell="C5" sqref="C5"/>
    </sheetView>
  </sheetViews>
  <sheetFormatPr defaultColWidth="9" defaultRowHeight="14.25"/>
  <cols>
    <col min="1" max="1" width="8.125" customWidth="1"/>
    <col min="2" max="2" width="9.125" customWidth="1"/>
    <col min="3" max="3" width="8.625" customWidth="1"/>
    <col min="4" max="4" width="16.125" customWidth="1"/>
    <col min="5" max="5" width="9.375" customWidth="1"/>
    <col min="6" max="6" width="14" customWidth="1"/>
    <col min="7" max="7" width="14.125" customWidth="1"/>
  </cols>
  <sheetData>
    <row r="1" spans="1:7" ht="34.5" customHeight="1">
      <c r="A1" s="98" t="s">
        <v>147</v>
      </c>
      <c r="B1" s="98"/>
      <c r="C1" s="98"/>
      <c r="D1" s="98"/>
      <c r="E1" s="98"/>
      <c r="F1" s="98"/>
      <c r="G1" s="98"/>
    </row>
    <row r="2" spans="1:7" ht="17.25" customHeight="1">
      <c r="A2" s="1"/>
      <c r="B2" s="1"/>
      <c r="C2" s="1"/>
      <c r="D2" s="1"/>
      <c r="E2" s="1"/>
      <c r="F2" s="1"/>
      <c r="G2" s="2" t="s">
        <v>148</v>
      </c>
    </row>
    <row r="3" spans="1:7" ht="19.5" customHeight="1">
      <c r="A3" s="3" t="s">
        <v>138</v>
      </c>
      <c r="B3" s="3" t="s">
        <v>155</v>
      </c>
      <c r="C3" s="3"/>
      <c r="D3" s="4"/>
      <c r="E3" s="4"/>
      <c r="F3" s="4"/>
      <c r="G3" s="2" t="s">
        <v>2</v>
      </c>
    </row>
    <row r="4" spans="1:7" ht="31.5" customHeight="1">
      <c r="A4" s="87" t="s">
        <v>38</v>
      </c>
      <c r="B4" s="89"/>
      <c r="C4" s="88"/>
      <c r="D4" s="5" t="s">
        <v>39</v>
      </c>
      <c r="E4" s="5" t="s">
        <v>56</v>
      </c>
      <c r="F4" s="5" t="s">
        <v>41</v>
      </c>
      <c r="G4" s="5" t="s">
        <v>42</v>
      </c>
    </row>
    <row r="5" spans="1:7" ht="35.25" customHeight="1">
      <c r="A5" s="6" t="s">
        <v>43</v>
      </c>
      <c r="B5" s="6" t="s">
        <v>44</v>
      </c>
      <c r="C5" s="6" t="s">
        <v>45</v>
      </c>
      <c r="D5" s="7" t="s">
        <v>46</v>
      </c>
      <c r="E5" s="8" t="s">
        <v>56</v>
      </c>
      <c r="F5" s="8" t="s">
        <v>149</v>
      </c>
      <c r="G5" s="8" t="s">
        <v>150</v>
      </c>
    </row>
    <row r="6" spans="1:7" ht="35.25" customHeight="1">
      <c r="A6" s="6" t="s">
        <v>47</v>
      </c>
      <c r="B6" s="6" t="s">
        <v>48</v>
      </c>
      <c r="C6" s="6" t="s">
        <v>49</v>
      </c>
      <c r="D6" s="9" t="s">
        <v>50</v>
      </c>
      <c r="E6" s="10">
        <f>SUM(F6:G6)</f>
        <v>77.8</v>
      </c>
      <c r="F6" s="10">
        <v>77.8</v>
      </c>
      <c r="G6" s="10"/>
    </row>
    <row r="7" spans="1:7" ht="35.25" customHeight="1">
      <c r="A7" s="6" t="s">
        <v>51</v>
      </c>
      <c r="B7" s="6" t="s">
        <v>52</v>
      </c>
      <c r="C7" s="6" t="s">
        <v>52</v>
      </c>
      <c r="D7" s="9" t="s">
        <v>53</v>
      </c>
      <c r="E7" s="10">
        <f t="shared" ref="E7:E13" si="0">SUM(F7:G7)</f>
        <v>11.26</v>
      </c>
      <c r="F7" s="10">
        <v>11.26</v>
      </c>
      <c r="G7" s="10"/>
    </row>
    <row r="8" spans="1:7" ht="35.25" customHeight="1">
      <c r="A8" s="6" t="s">
        <v>51</v>
      </c>
      <c r="B8" s="6" t="s">
        <v>52</v>
      </c>
      <c r="C8" s="6" t="s">
        <v>54</v>
      </c>
      <c r="D8" s="9" t="s">
        <v>55</v>
      </c>
      <c r="E8" s="10">
        <f t="shared" si="0"/>
        <v>4.5</v>
      </c>
      <c r="F8" s="10">
        <v>4.5</v>
      </c>
      <c r="G8" s="10"/>
    </row>
    <row r="9" spans="1:7" ht="35.25" customHeight="1">
      <c r="A9" s="6"/>
      <c r="B9" s="6"/>
      <c r="C9" s="6"/>
      <c r="D9" s="7"/>
      <c r="E9" s="10">
        <f t="shared" si="0"/>
        <v>0</v>
      </c>
      <c r="F9" s="10"/>
      <c r="G9" s="10"/>
    </row>
    <row r="10" spans="1:7" ht="35.25" customHeight="1">
      <c r="A10" s="6"/>
      <c r="B10" s="6"/>
      <c r="C10" s="6"/>
      <c r="D10" s="7"/>
      <c r="E10" s="10">
        <f t="shared" si="0"/>
        <v>0</v>
      </c>
      <c r="F10" s="10"/>
      <c r="G10" s="10"/>
    </row>
    <row r="11" spans="1:7" ht="35.25" customHeight="1">
      <c r="A11" s="6"/>
      <c r="B11" s="6"/>
      <c r="C11" s="6"/>
      <c r="D11" s="7"/>
      <c r="E11" s="10">
        <f t="shared" si="0"/>
        <v>0</v>
      </c>
      <c r="F11" s="10"/>
      <c r="G11" s="10"/>
    </row>
    <row r="12" spans="1:7" ht="35.25" customHeight="1">
      <c r="A12" s="6"/>
      <c r="B12" s="6"/>
      <c r="C12" s="6"/>
      <c r="D12" s="7"/>
      <c r="E12" s="10">
        <f t="shared" si="0"/>
        <v>0</v>
      </c>
      <c r="F12" s="10"/>
      <c r="G12" s="10"/>
    </row>
    <row r="13" spans="1:7" ht="35.25" customHeight="1">
      <c r="A13" s="6"/>
      <c r="B13" s="6"/>
      <c r="C13" s="6"/>
      <c r="D13" s="7"/>
      <c r="E13" s="10">
        <f t="shared" si="0"/>
        <v>0</v>
      </c>
      <c r="F13" s="10"/>
      <c r="G13" s="10"/>
    </row>
    <row r="14" spans="1:7" ht="37.5" customHeight="1">
      <c r="A14" s="11"/>
      <c r="B14" s="11"/>
      <c r="C14" s="12"/>
      <c r="D14" s="13"/>
      <c r="E14" s="14">
        <f>SUM(E6:E13)</f>
        <v>93.56</v>
      </c>
      <c r="F14" s="14"/>
      <c r="G14" s="14"/>
    </row>
  </sheetData>
  <sheetProtection formatCells="0" formatColumns="0" formatRows="0"/>
  <mergeCells count="2">
    <mergeCell ref="A1:G1"/>
    <mergeCell ref="A4:C4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'一般公共预算"三公"经费支出表'!Print_Area</vt:lpstr>
      <vt:lpstr>一般公共预算基本支出表!Print_Area</vt:lpstr>
      <vt:lpstr>一般公共预算支出表!Print_Area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2017-04-14T03:43:00Z</cp:lastPrinted>
  <dcterms:created xsi:type="dcterms:W3CDTF">1996-12-17T01:32:00Z</dcterms:created>
  <dcterms:modified xsi:type="dcterms:W3CDTF">2017-04-21T03:53:24Z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  <property fmtid="{D5CDD505-2E9C-101B-9397-08002B2CF9AE}" pid="3" name="KSOProductBuildVer">
    <vt:lpwstr>2052-10.1.0.6120</vt:lpwstr>
  </property>
</Properties>
</file>