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080" tabRatio="776" firstSheet="1" activeTab="3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<sst xmlns="http://schemas.openxmlformats.org/spreadsheetml/2006/main" count="147">
  <si>
    <t>财政拨款收支总表</t>
  </si>
  <si>
    <t>部门公开表1</t>
  </si>
  <si>
    <t>单位名称:城步县城乡居民养老保险站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</si>
  <si>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</si>
  <si>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</si>
  <si>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</si>
  <si>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</si>
  <si>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</si>
  <si>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</si>
  <si>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</si>
  <si>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</si>
  <si>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</si>
  <si>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</si>
  <si>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</si>
  <si>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</si>
  <si>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</si>
  <si>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</si>
  <si>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</si>
  <si>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</si>
  <si>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</si>
  <si>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</si>
  <si>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</si>
  <si>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</si>
  <si>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</si>
  <si>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</si>
  <si>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</si>
  <si>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</si>
  <si>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</si>
  <si>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</si>
  <si>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</si>
  <si>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</si>
  <si>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</si>
  <si>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</si>
  <si>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</si>
  <si>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</si>
  <si>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</si>
  <si>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单位名称：城步县城乡居民养老保险站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</si>
  <si>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</si>
  <si>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</si>
  <si>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</si>
  <si>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</si>
  <si>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</si>
  <si>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</si>
  <si>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</si>
  <si>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</si>
  <si>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</si>
  <si>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</si>
  <si>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</si>
  <si>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208</t>
  </si>
  <si>
    <t>01</t>
  </si>
  <si>
    <t>09</t>
  </si>
  <si>
    <t>社会保险经办机构</t>
  </si>
  <si>
    <t>05</t>
  </si>
  <si>
    <t>养老保险</t>
  </si>
  <si>
    <t>职业年金金</t>
  </si>
  <si>
    <t>合计</t>
  </si>
  <si>
    <t>一般公共预算基本支出表</t>
  </si>
  <si>
    <t>部门预算公开表3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</si>
  <si>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</si>
  <si>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</si>
  <si>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</si>
  <si>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</si>
  <si>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</si>
  <si>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</si>
  <si>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</si>
  <si>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</si>
  <si>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</si>
  <si>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</si>
  <si>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</si>
  <si>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</si>
  <si>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</si>
  <si>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</si>
  <si>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</si>
  <si>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</si>
  <si>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</si>
  <si>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</si>
  <si>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</si>
  <si>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</si>
  <si>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</si>
  <si>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</si>
  <si>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</si>
  <si>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</si>
  <si>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</si>
  <si>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</si>
  <si>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</si>
  <si>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</si>
  <si>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</si>
  <si>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</si>
  <si>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</si>
  <si>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</si>
  <si>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</si>
  <si>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</si>
  <si>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</si>
  <si>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</si>
  <si>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</si>
  <si>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</si>
  <si>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</si>
  <si>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</si>
  <si>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政府性基金预算支出表</t>
  </si>
  <si>
    <t>部门公开表5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</si>
  <si>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</si>
  <si>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</si>
  <si>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</si>
  <si>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</si>
  <si>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</si>
  <si>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</si>
  <si>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</si>
  <si>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</si>
  <si>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</si>
  <si>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</si>
  <si>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</si>
  <si>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</si>
  <si>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</si>
  <si>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</si>
  <si>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</si>
  <si>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</si>
  <si>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</si>
  <si>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</si>
  <si>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</si>
  <si>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</si>
  <si>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</si>
  <si>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</si>
  <si>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</si>
  <si>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</si>
  <si>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</si>
  <si>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</si>
  <si>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</si>
  <si>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</si>
  <si>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</si>
  <si>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</si>
  <si>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</si>
  <si>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</si>
  <si>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</si>
  <si>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</si>
  <si>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</si>
  <si>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</si>
  <si>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</si>
  <si>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</si>
  <si>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</si>
  <si>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</si>
  <si>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</si>
  <si>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</si>
  <si>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</si>
  <si>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t>部门支出总表</t>
  </si>
  <si>
    <t>部门公开表8</t>
  </si>
  <si>
    <t>总计(基本支出)</t>
  </si>
  <si>
    <t>总计(项目支出)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</si>
</sst>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_);[Red]\(0.00\)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8" formatCode="#,##0.0000"/>
  </numFmts>
  <fonts count="27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8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4" borderId="11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2" fillId="17" borderId="12" applyNumberFormat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23" fillId="24" borderId="13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</cellStyleXfs>
  <cellXfs count="95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4" fillId="2" borderId="5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/>
    <xf numFmtId="0" fontId="4" fillId="2" borderId="5" xfId="0" applyNumberFormat="1" applyFont="1" applyFill="1" applyBorder="1" applyAlignment="1">
      <alignment wrapText="1"/>
    </xf>
    <xf numFmtId="4" fontId="4" fillId="2" borderId="5" xfId="0" applyNumberFormat="1" applyFont="1" applyFill="1" applyBorder="1" applyAlignment="1">
      <alignment horizontal="right" vertical="center" wrapText="1"/>
    </xf>
    <xf numFmtId="4" fontId="4" fillId="2" borderId="5" xfId="0" applyNumberFormat="1" applyFont="1" applyFill="1" applyBorder="1"/>
    <xf numFmtId="49" fontId="4" fillId="2" borderId="5" xfId="0" applyNumberFormat="1" applyFont="1" applyFill="1" applyBorder="1" applyAlignment="1">
      <alignment vertical="center"/>
    </xf>
    <xf numFmtId="49" fontId="4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4" fontId="4" fillId="2" borderId="5" xfId="0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177" fontId="3" fillId="0" borderId="7" xfId="0" applyNumberFormat="1" applyFont="1" applyBorder="1" applyAlignment="1">
      <alignment horizontal="right" vertical="center" wrapText="1"/>
    </xf>
    <xf numFmtId="177" fontId="3" fillId="0" borderId="5" xfId="0" applyNumberFormat="1" applyFont="1" applyBorder="1" applyAlignment="1">
      <alignment horizontal="right" vertical="center" wrapText="1"/>
    </xf>
    <xf numFmtId="0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7" fontId="4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5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6" fillId="2" borderId="5" xfId="0" applyFont="1" applyFill="1" applyBorder="1"/>
    <xf numFmtId="0" fontId="4" fillId="2" borderId="5" xfId="0" applyFont="1" applyFill="1" applyBorder="1"/>
    <xf numFmtId="49" fontId="4" fillId="2" borderId="0" xfId="0" applyNumberFormat="1" applyFont="1" applyFill="1" applyAlignment="1"/>
    <xf numFmtId="0" fontId="4" fillId="2" borderId="5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176" fontId="3" fillId="2" borderId="7" xfId="0" applyNumberFormat="1" applyFont="1" applyFill="1" applyBorder="1" applyAlignment="1">
      <alignment horizontal="center" vertical="center" wrapText="1"/>
    </xf>
    <xf numFmtId="176" fontId="3" fillId="2" borderId="6" xfId="0" applyNumberFormat="1" applyFont="1" applyFill="1" applyBorder="1" applyAlignment="1">
      <alignment horizontal="center" vertical="center" wrapText="1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7" fontId="3" fillId="0" borderId="5" xfId="0" applyNumberFormat="1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4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4" fillId="2" borderId="5" xfId="0" applyNumberFormat="1" applyFont="1" applyFill="1" applyBorder="1" applyAlignment="1">
      <alignment horizontal="center" wrapText="1"/>
    </xf>
    <xf numFmtId="0" fontId="4" fillId="2" borderId="5" xfId="0" applyNumberFormat="1" applyFont="1" applyFill="1" applyBorder="1" applyAlignment="1">
      <alignment horizontal="center" wrapText="1"/>
    </xf>
    <xf numFmtId="4" fontId="4" fillId="2" borderId="5" xfId="0" applyNumberFormat="1" applyFont="1" applyFill="1" applyBorder="1" applyAlignment="1">
      <alignment horizontal="center"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4" fillId="2" borderId="5" xfId="0" applyNumberFormat="1" applyFont="1" applyFill="1" applyBorder="1" applyAlignment="1">
      <alignment vertical="center"/>
    </xf>
    <xf numFmtId="178" fontId="4" fillId="2" borderId="5" xfId="0" applyNumberFormat="1" applyFont="1" applyFill="1" applyBorder="1"/>
    <xf numFmtId="4" fontId="4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6" fontId="4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workbookViewId="0">
      <selection activeCell="C15" sqref="C15"/>
    </sheetView>
  </sheetViews>
  <sheetFormatPr defaultColWidth="9" defaultRowHeight="14.25" outlineLevelCol="3"/>
  <cols>
    <col min="1" max="1" width="37.1" customWidth="1"/>
    <col min="2" max="2" width="10.4" customWidth="1"/>
    <col min="3" max="3" width="26.7" customWidth="1"/>
    <col min="4" max="4" width="33.9" customWidth="1"/>
    <col min="5" max="5" width="14.9" customWidth="1"/>
  </cols>
  <sheetData>
    <row r="1" ht="46.5" customHeight="1" spans="1:4">
      <c r="A1" s="86" t="s">
        <v>0</v>
      </c>
      <c r="B1" s="86"/>
      <c r="C1" s="86"/>
      <c r="D1" s="86"/>
    </row>
    <row r="2" ht="10.5" customHeight="1" spans="1:4">
      <c r="A2" s="86"/>
      <c r="B2" s="86"/>
      <c r="C2" s="86"/>
      <c r="D2" s="87" t="s">
        <v>1</v>
      </c>
    </row>
    <row r="3" ht="16.5" customHeight="1" spans="1:4">
      <c r="A3" s="88" t="s">
        <v>2</v>
      </c>
      <c r="B3" s="86"/>
      <c r="C3" s="86"/>
      <c r="D3" s="35" t="s">
        <v>3</v>
      </c>
    </row>
    <row r="4" ht="15" customHeight="1" spans="1:4">
      <c r="A4" s="38" t="s">
        <v>4</v>
      </c>
      <c r="B4" s="38"/>
      <c r="C4" s="38" t="s">
        <v>5</v>
      </c>
      <c r="D4" s="38"/>
    </row>
    <row r="5" ht="15" customHeight="1" spans="1:4">
      <c r="A5" s="38" t="s">
        <v>6</v>
      </c>
      <c r="B5" s="38" t="s">
        <v>7</v>
      </c>
      <c r="C5" s="38" t="s">
        <v>6</v>
      </c>
      <c r="D5" s="38" t="s">
        <v>7</v>
      </c>
    </row>
    <row r="6" ht="15" customHeight="1" spans="1:4">
      <c r="A6" s="39" t="s">
        <v>8</v>
      </c>
      <c r="B6" s="89">
        <v>64.16</v>
      </c>
      <c r="C6" s="39" t="s">
        <v>9</v>
      </c>
      <c r="D6" s="89">
        <v>64.16</v>
      </c>
    </row>
    <row r="7" ht="15" customHeight="1" spans="1:4">
      <c r="A7" s="39" t="s">
        <v>10</v>
      </c>
      <c r="B7" s="89">
        <v>64.16</v>
      </c>
      <c r="C7" s="41" t="s">
        <v>11</v>
      </c>
      <c r="D7" s="89"/>
    </row>
    <row r="8" ht="15" customHeight="1" spans="1:4">
      <c r="A8" s="41" t="s">
        <v>12</v>
      </c>
      <c r="B8" s="90"/>
      <c r="C8" s="41" t="s">
        <v>13</v>
      </c>
      <c r="D8" s="91"/>
    </row>
    <row r="9" ht="15" customHeight="1" spans="1:4">
      <c r="A9" s="41" t="s">
        <v>14</v>
      </c>
      <c r="B9" s="15"/>
      <c r="C9" s="41" t="s">
        <v>15</v>
      </c>
      <c r="D9" s="91"/>
    </row>
    <row r="10" ht="15" customHeight="1" spans="1:4">
      <c r="A10" s="41"/>
      <c r="B10" s="45"/>
      <c r="C10" s="41" t="s">
        <v>16</v>
      </c>
      <c r="D10" s="91"/>
    </row>
    <row r="11" ht="15" customHeight="1" spans="1:4">
      <c r="A11" s="41"/>
      <c r="B11" s="45"/>
      <c r="C11" s="41" t="s">
        <v>17</v>
      </c>
      <c r="D11" s="91"/>
    </row>
    <row r="12" ht="15" customHeight="1" spans="1:4">
      <c r="A12" s="41"/>
      <c r="B12" s="45"/>
      <c r="C12" s="41" t="s">
        <v>18</v>
      </c>
      <c r="D12" s="91">
        <v>64.16</v>
      </c>
    </row>
    <row r="13" ht="15" customHeight="1" spans="1:4">
      <c r="A13" s="92"/>
      <c r="B13" s="45"/>
      <c r="C13" s="41" t="s">
        <v>19</v>
      </c>
      <c r="D13" s="91"/>
    </row>
    <row r="14" ht="15" customHeight="1" spans="1:4">
      <c r="A14" s="92"/>
      <c r="B14" s="45"/>
      <c r="C14" s="41" t="s">
        <v>20</v>
      </c>
      <c r="D14" s="91"/>
    </row>
    <row r="15" ht="15" customHeight="1" spans="1:4">
      <c r="A15" s="92"/>
      <c r="B15" s="45"/>
      <c r="C15" s="41" t="s">
        <v>21</v>
      </c>
      <c r="D15" s="91"/>
    </row>
    <row r="16" ht="15" customHeight="1" spans="1:4">
      <c r="A16" s="92"/>
      <c r="B16" s="45"/>
      <c r="C16" s="93" t="s">
        <v>22</v>
      </c>
      <c r="D16" s="91"/>
    </row>
    <row r="17" ht="15" customHeight="1" spans="1:4">
      <c r="A17" s="92"/>
      <c r="B17" s="45"/>
      <c r="C17" s="41" t="s">
        <v>23</v>
      </c>
      <c r="D17" s="91"/>
    </row>
    <row r="18" ht="15" customHeight="1" spans="1:4">
      <c r="A18" s="92"/>
      <c r="B18" s="45"/>
      <c r="C18" s="41" t="s">
        <v>24</v>
      </c>
      <c r="D18" s="91"/>
    </row>
    <row r="19" ht="15" customHeight="1" spans="1:4">
      <c r="A19" s="92"/>
      <c r="B19" s="45"/>
      <c r="C19" s="41" t="s">
        <v>25</v>
      </c>
      <c r="D19" s="91"/>
    </row>
    <row r="20" ht="15" customHeight="1" spans="1:4">
      <c r="A20" s="92"/>
      <c r="B20" s="45"/>
      <c r="C20" s="41" t="s">
        <v>26</v>
      </c>
      <c r="D20" s="91"/>
    </row>
    <row r="21" ht="15" customHeight="1" spans="1:4">
      <c r="A21" s="92"/>
      <c r="B21" s="45"/>
      <c r="C21" s="41" t="s">
        <v>27</v>
      </c>
      <c r="D21" s="91"/>
    </row>
    <row r="22" ht="15" customHeight="1" spans="1:4">
      <c r="A22" s="92"/>
      <c r="B22" s="45"/>
      <c r="C22" s="41" t="s">
        <v>28</v>
      </c>
      <c r="D22" s="91"/>
    </row>
    <row r="23" ht="15" customHeight="1" spans="1:4">
      <c r="A23" s="92"/>
      <c r="B23" s="45"/>
      <c r="C23" s="41" t="s">
        <v>29</v>
      </c>
      <c r="D23" s="91"/>
    </row>
    <row r="24" ht="15" customHeight="1" spans="1:4">
      <c r="A24" s="92"/>
      <c r="B24" s="45"/>
      <c r="C24" s="41" t="s">
        <v>30</v>
      </c>
      <c r="D24" s="91"/>
    </row>
    <row r="25" ht="15" customHeight="1" spans="1:4">
      <c r="A25" s="92"/>
      <c r="B25" s="45"/>
      <c r="C25" s="41" t="s">
        <v>31</v>
      </c>
      <c r="D25" s="91"/>
    </row>
    <row r="26" ht="15" customHeight="1" spans="1:4">
      <c r="A26" s="41" t="s">
        <v>32</v>
      </c>
      <c r="B26" s="94">
        <f>SUM(B6+B9)</f>
        <v>64.16</v>
      </c>
      <c r="C26" s="41" t="s">
        <v>33</v>
      </c>
      <c r="D26" s="15">
        <f>SUM(D6+D25)</f>
        <v>64.16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D12" sqref="D12"/>
    </sheetView>
  </sheetViews>
  <sheetFormatPr defaultColWidth="9" defaultRowHeight="14.25" outlineLevelCol="6"/>
  <cols>
    <col min="1" max="1" width="8.1" customWidth="1"/>
    <col min="2" max="2" width="10.2" customWidth="1"/>
    <col min="3" max="3" width="9.1" customWidth="1"/>
    <col min="4" max="4" width="23.7" customWidth="1"/>
    <col min="5" max="5" width="12.6" customWidth="1"/>
    <col min="6" max="6" width="10.7" customWidth="1"/>
    <col min="7" max="7" width="10.6" customWidth="1"/>
    <col min="8" max="8" width="13.5" customWidth="1"/>
  </cols>
  <sheetData>
    <row r="1" ht="33.75" customHeight="1" spans="1:7">
      <c r="A1" s="32" t="s">
        <v>34</v>
      </c>
      <c r="B1" s="32"/>
      <c r="C1" s="32"/>
      <c r="D1" s="32"/>
      <c r="E1" s="32"/>
      <c r="F1" s="32"/>
      <c r="G1" s="32"/>
    </row>
    <row r="2" ht="16.5" customHeight="1" spans="1:7">
      <c r="A2" s="76"/>
      <c r="B2" s="76"/>
      <c r="C2" s="76"/>
      <c r="D2" s="76"/>
      <c r="E2" s="76"/>
      <c r="F2" s="76"/>
      <c r="G2" s="2" t="s">
        <v>35</v>
      </c>
    </row>
    <row r="3" ht="16.5" customHeight="1" spans="1:7">
      <c r="A3" s="77" t="s">
        <v>36</v>
      </c>
      <c r="B3" s="77"/>
      <c r="C3" s="77"/>
      <c r="D3" s="77"/>
      <c r="E3" s="77"/>
      <c r="F3" s="77"/>
      <c r="G3" s="35" t="s">
        <v>3</v>
      </c>
    </row>
    <row r="4" spans="1:7">
      <c r="A4" s="36" t="s">
        <v>37</v>
      </c>
      <c r="B4" s="78"/>
      <c r="C4" s="37"/>
      <c r="D4" s="79"/>
      <c r="E4" s="57" t="s">
        <v>38</v>
      </c>
      <c r="F4" s="57"/>
      <c r="G4" s="57"/>
    </row>
    <row r="5" spans="1:7">
      <c r="A5" s="36" t="s">
        <v>39</v>
      </c>
      <c r="B5" s="78"/>
      <c r="C5" s="37"/>
      <c r="D5" s="57" t="s">
        <v>40</v>
      </c>
      <c r="E5" s="57" t="s">
        <v>41</v>
      </c>
      <c r="F5" s="57" t="s">
        <v>42</v>
      </c>
      <c r="G5" s="57" t="s">
        <v>43</v>
      </c>
    </row>
    <row r="6" ht="24" spans="1:7">
      <c r="A6" s="80" t="s">
        <v>44</v>
      </c>
      <c r="B6" s="80" t="s">
        <v>45</v>
      </c>
      <c r="C6" s="80" t="s">
        <v>46</v>
      </c>
      <c r="D6" s="81" t="s">
        <v>47</v>
      </c>
      <c r="E6" s="82" t="s">
        <v>41</v>
      </c>
      <c r="F6" s="82" t="s">
        <v>42</v>
      </c>
      <c r="G6" s="82" t="s">
        <v>43</v>
      </c>
    </row>
    <row r="7" spans="1:7">
      <c r="A7" s="12" t="s">
        <v>48</v>
      </c>
      <c r="B7" s="12" t="s">
        <v>49</v>
      </c>
      <c r="C7" s="12" t="s">
        <v>50</v>
      </c>
      <c r="D7" s="13" t="s">
        <v>51</v>
      </c>
      <c r="E7" s="15">
        <f t="shared" ref="E7:E9" si="0">SUM(F7:G7)</f>
        <v>52.4</v>
      </c>
      <c r="F7" s="15">
        <v>52.4</v>
      </c>
      <c r="G7" s="15"/>
    </row>
    <row r="8" spans="1:7">
      <c r="A8" s="12" t="s">
        <v>48</v>
      </c>
      <c r="B8" s="12" t="s">
        <v>52</v>
      </c>
      <c r="C8" s="12" t="s">
        <v>52</v>
      </c>
      <c r="D8" s="13" t="s">
        <v>53</v>
      </c>
      <c r="E8" s="15">
        <f t="shared" si="0"/>
        <v>8.4</v>
      </c>
      <c r="F8" s="15">
        <v>8.4</v>
      </c>
      <c r="G8" s="15"/>
    </row>
    <row r="9" spans="1:7">
      <c r="A9" s="12" t="s">
        <v>48</v>
      </c>
      <c r="B9" s="12" t="s">
        <v>52</v>
      </c>
      <c r="C9" s="12" t="s">
        <v>52</v>
      </c>
      <c r="D9" s="13" t="s">
        <v>54</v>
      </c>
      <c r="E9" s="15">
        <f t="shared" si="0"/>
        <v>3.36</v>
      </c>
      <c r="F9" s="15">
        <v>3.36</v>
      </c>
      <c r="G9" s="15"/>
    </row>
    <row r="10" spans="1:7">
      <c r="A10" s="12"/>
      <c r="B10" s="12"/>
      <c r="C10" s="12"/>
      <c r="D10" s="13"/>
      <c r="E10" s="15"/>
      <c r="F10" s="15"/>
      <c r="G10" s="15"/>
    </row>
    <row r="11" spans="1:7">
      <c r="A11" s="12"/>
      <c r="B11" s="12"/>
      <c r="C11" s="12"/>
      <c r="D11" s="13"/>
      <c r="E11" s="15"/>
      <c r="F11" s="15"/>
      <c r="G11" s="15"/>
    </row>
    <row r="12" spans="1:7">
      <c r="A12" s="12"/>
      <c r="B12" s="12"/>
      <c r="C12" s="12"/>
      <c r="D12" s="13"/>
      <c r="E12" s="15"/>
      <c r="F12" s="15"/>
      <c r="G12" s="15"/>
    </row>
    <row r="13" spans="1:7">
      <c r="A13" s="12"/>
      <c r="B13" s="12"/>
      <c r="C13" s="12"/>
      <c r="D13" s="13"/>
      <c r="E13" s="15"/>
      <c r="F13" s="15"/>
      <c r="G13" s="15"/>
    </row>
    <row r="14" spans="1:7">
      <c r="A14" s="12"/>
      <c r="B14" s="12"/>
      <c r="C14" s="12"/>
      <c r="D14" s="13"/>
      <c r="E14" s="15"/>
      <c r="F14" s="15"/>
      <c r="G14" s="15"/>
    </row>
    <row r="15" spans="1:7">
      <c r="A15" s="12"/>
      <c r="B15" s="12"/>
      <c r="C15" s="12"/>
      <c r="D15" s="13"/>
      <c r="E15" s="15"/>
      <c r="F15" s="15"/>
      <c r="G15" s="15"/>
    </row>
    <row r="16" spans="1:7">
      <c r="A16" s="12"/>
      <c r="B16" s="12"/>
      <c r="C16" s="12"/>
      <c r="D16" s="13"/>
      <c r="E16" s="15"/>
      <c r="F16" s="15"/>
      <c r="G16" s="15"/>
    </row>
    <row r="17" spans="1:7">
      <c r="A17" s="12"/>
      <c r="B17" s="12"/>
      <c r="C17" s="12"/>
      <c r="D17" s="13"/>
      <c r="E17" s="15"/>
      <c r="F17" s="15"/>
      <c r="G17" s="15"/>
    </row>
    <row r="18" spans="1:7">
      <c r="A18" s="12"/>
      <c r="B18" s="12"/>
      <c r="C18" s="12"/>
      <c r="D18" s="13"/>
      <c r="E18" s="15"/>
      <c r="F18" s="15"/>
      <c r="G18" s="15"/>
    </row>
    <row r="19" spans="1:7">
      <c r="A19" s="12"/>
      <c r="B19" s="12"/>
      <c r="C19" s="12"/>
      <c r="D19" s="13"/>
      <c r="E19" s="15"/>
      <c r="F19" s="15"/>
      <c r="G19" s="15"/>
    </row>
    <row r="20" spans="1:7">
      <c r="A20" s="12"/>
      <c r="B20" s="12"/>
      <c r="C20" s="12"/>
      <c r="D20" s="13"/>
      <c r="E20" s="15"/>
      <c r="F20" s="15"/>
      <c r="G20" s="15"/>
    </row>
    <row r="21" spans="1:7">
      <c r="A21" s="12"/>
      <c r="B21" s="12"/>
      <c r="C21" s="12"/>
      <c r="D21" s="83" t="s">
        <v>55</v>
      </c>
      <c r="E21" s="84">
        <f>SUM(E7:E20)</f>
        <v>64.16</v>
      </c>
      <c r="F21" s="84"/>
      <c r="G21" s="84"/>
    </row>
    <row r="22" spans="1:7">
      <c r="A22" s="85"/>
      <c r="B22" s="85"/>
      <c r="C22" s="85"/>
      <c r="D22" s="85"/>
      <c r="E22" s="85"/>
      <c r="F22" s="85"/>
      <c r="G22" s="85"/>
    </row>
    <row r="23" spans="1:7">
      <c r="A23" s="85"/>
      <c r="B23" s="85"/>
      <c r="C23" s="85"/>
      <c r="D23" s="85"/>
      <c r="E23" s="85"/>
      <c r="F23" s="85"/>
      <c r="G23" s="85"/>
    </row>
    <row r="24" spans="1:7">
      <c r="A24" s="85"/>
      <c r="B24" s="85"/>
      <c r="C24" s="85"/>
      <c r="D24" s="85"/>
      <c r="E24" s="85"/>
      <c r="F24" s="85"/>
      <c r="G24" s="85"/>
    </row>
    <row r="25" spans="1:7">
      <c r="A25" s="85"/>
      <c r="B25" s="85"/>
      <c r="C25" s="85"/>
      <c r="D25" s="85"/>
      <c r="E25" s="85"/>
      <c r="F25" s="85"/>
      <c r="G25" s="85"/>
    </row>
    <row r="26" spans="1:7">
      <c r="A26" s="85"/>
      <c r="B26" s="85"/>
      <c r="C26" s="85"/>
      <c r="D26" s="85"/>
      <c r="E26" s="85"/>
      <c r="F26" s="85"/>
      <c r="G26" s="85"/>
    </row>
    <row r="27" spans="1:7">
      <c r="A27" s="85"/>
      <c r="B27" s="85"/>
      <c r="C27" s="85"/>
      <c r="D27" s="85"/>
      <c r="E27" s="85"/>
      <c r="F27" s="85"/>
      <c r="G27" s="85"/>
    </row>
    <row r="28" spans="1:7">
      <c r="A28" s="85"/>
      <c r="B28" s="85"/>
      <c r="C28" s="85"/>
      <c r="D28" s="85"/>
      <c r="E28" s="85"/>
      <c r="F28" s="85"/>
      <c r="G28" s="85"/>
    </row>
    <row r="29" spans="1:7">
      <c r="A29" s="85"/>
      <c r="B29" s="85"/>
      <c r="C29" s="85"/>
      <c r="D29" s="85"/>
      <c r="E29" s="85"/>
      <c r="F29" s="85"/>
      <c r="G29" s="85"/>
    </row>
    <row r="30" spans="1:7">
      <c r="A30" s="85"/>
      <c r="B30" s="85"/>
      <c r="C30" s="85"/>
      <c r="D30" s="85"/>
      <c r="E30" s="85"/>
      <c r="F30" s="85"/>
      <c r="G30" s="85"/>
    </row>
    <row r="31" spans="1:7">
      <c r="A31" s="85"/>
      <c r="B31" s="85"/>
      <c r="C31" s="85"/>
      <c r="D31" s="85"/>
      <c r="E31" s="85"/>
      <c r="F31" s="85"/>
      <c r="G31" s="85"/>
    </row>
    <row r="32" spans="1:7">
      <c r="A32" s="85"/>
      <c r="B32" s="85"/>
      <c r="C32" s="85"/>
      <c r="D32" s="85"/>
      <c r="E32" s="85"/>
      <c r="F32" s="85"/>
      <c r="G32" s="85"/>
    </row>
    <row r="33" spans="1:7">
      <c r="A33" s="85"/>
      <c r="B33" s="85"/>
      <c r="C33" s="85"/>
      <c r="D33" s="85"/>
      <c r="E33" s="85"/>
      <c r="F33" s="85"/>
      <c r="G33" s="85"/>
    </row>
    <row r="34" spans="1:7">
      <c r="A34" s="85"/>
      <c r="B34" s="85"/>
      <c r="C34" s="85"/>
      <c r="D34" s="85"/>
      <c r="E34" s="85"/>
      <c r="F34" s="85"/>
      <c r="G34" s="85"/>
    </row>
    <row r="35" spans="1:7">
      <c r="A35" s="85"/>
      <c r="B35" s="85"/>
      <c r="C35" s="85"/>
      <c r="D35" s="85"/>
      <c r="E35" s="85"/>
      <c r="F35" s="85"/>
      <c r="G35" s="85"/>
    </row>
    <row r="36" spans="1:7">
      <c r="A36" s="85"/>
      <c r="B36" s="85"/>
      <c r="C36" s="85"/>
      <c r="D36" s="85"/>
      <c r="E36" s="85"/>
      <c r="F36" s="85"/>
      <c r="G36" s="85"/>
    </row>
    <row r="37" spans="1:7">
      <c r="A37" s="85"/>
      <c r="B37" s="85"/>
      <c r="C37" s="85"/>
      <c r="D37" s="85"/>
      <c r="E37" s="85"/>
      <c r="F37" s="85"/>
      <c r="G37" s="85"/>
    </row>
    <row r="38" spans="1:7">
      <c r="A38" s="85"/>
      <c r="B38" s="85"/>
      <c r="C38" s="85"/>
      <c r="D38" s="85"/>
      <c r="E38" s="85"/>
      <c r="F38" s="85"/>
      <c r="G38" s="85"/>
    </row>
    <row r="39" spans="1:7">
      <c r="A39" s="85"/>
      <c r="B39" s="85"/>
      <c r="C39" s="85"/>
      <c r="D39" s="85"/>
      <c r="E39" s="85"/>
      <c r="F39" s="85"/>
      <c r="G39" s="85"/>
    </row>
    <row r="40" spans="1:7">
      <c r="A40" s="85"/>
      <c r="B40" s="85"/>
      <c r="C40" s="85"/>
      <c r="D40" s="85"/>
      <c r="E40" s="85"/>
      <c r="F40" s="85"/>
      <c r="G40" s="85"/>
    </row>
    <row r="41" spans="1:7">
      <c r="A41" s="85"/>
      <c r="B41" s="85"/>
      <c r="C41" s="85"/>
      <c r="D41" s="85"/>
      <c r="E41" s="85"/>
      <c r="F41" s="85"/>
      <c r="G41" s="85"/>
    </row>
    <row r="42" spans="1:7">
      <c r="A42" s="85"/>
      <c r="B42" s="85"/>
      <c r="C42" s="85"/>
      <c r="D42" s="85"/>
      <c r="E42" s="85"/>
      <c r="F42" s="85"/>
      <c r="G42" s="85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tabSelected="1" workbookViewId="0">
      <selection activeCell="B13" sqref="B13"/>
    </sheetView>
  </sheetViews>
  <sheetFormatPr defaultColWidth="9" defaultRowHeight="14.25" outlineLevelCol="4"/>
  <cols>
    <col min="1" max="1" width="9.9" customWidth="1"/>
    <col min="2" max="2" width="22.2" customWidth="1"/>
    <col min="3" max="5" width="15.6" customWidth="1"/>
  </cols>
  <sheetData>
    <row r="1" ht="24.75" customHeight="1" spans="1:5">
      <c r="A1" s="65" t="s">
        <v>56</v>
      </c>
      <c r="B1" s="65"/>
      <c r="C1" s="65"/>
      <c r="D1" s="65"/>
      <c r="E1" s="65"/>
    </row>
    <row r="2" customHeight="1" spans="1:5">
      <c r="A2" s="65"/>
      <c r="B2" s="65"/>
      <c r="C2" s="65"/>
      <c r="D2" s="65"/>
      <c r="E2" s="66" t="s">
        <v>57</v>
      </c>
    </row>
    <row r="3" ht="17.25" customHeight="1" spans="1:5">
      <c r="A3" s="67" t="s">
        <v>36</v>
      </c>
      <c r="E3" s="66" t="s">
        <v>3</v>
      </c>
    </row>
    <row r="4" ht="20.1" customHeight="1" spans="1:5">
      <c r="A4" s="5" t="s">
        <v>58</v>
      </c>
      <c r="B4" s="7"/>
      <c r="C4" s="5" t="s">
        <v>42</v>
      </c>
      <c r="D4" s="6"/>
      <c r="E4" s="7"/>
    </row>
    <row r="5" ht="20.1" customHeight="1" spans="1:5">
      <c r="A5" s="8" t="s">
        <v>39</v>
      </c>
      <c r="B5" s="8" t="s">
        <v>40</v>
      </c>
      <c r="C5" s="8" t="s">
        <v>55</v>
      </c>
      <c r="D5" s="8" t="s">
        <v>59</v>
      </c>
      <c r="E5" s="8" t="s">
        <v>60</v>
      </c>
    </row>
    <row r="6" ht="20.1" customHeight="1" spans="1:5">
      <c r="A6" s="68" t="s">
        <v>61</v>
      </c>
      <c r="B6" s="68" t="s">
        <v>61</v>
      </c>
      <c r="C6" s="68" t="s">
        <v>62</v>
      </c>
      <c r="D6" s="68" t="s">
        <v>63</v>
      </c>
      <c r="E6" s="68" t="s">
        <v>64</v>
      </c>
    </row>
    <row r="7" ht="20.1" customHeight="1" spans="1:5">
      <c r="A7" s="69" t="s">
        <v>65</v>
      </c>
      <c r="B7" s="69" t="s">
        <v>66</v>
      </c>
      <c r="C7" s="70">
        <f t="shared" ref="C7:C16" si="0">SUM(D7:E7)</f>
        <v>57.8</v>
      </c>
      <c r="D7" s="70">
        <f>SUM(D8:D15)</f>
        <v>57.8</v>
      </c>
      <c r="E7" s="70">
        <f>SUM(E8:E15)</f>
        <v>0</v>
      </c>
    </row>
    <row r="8" ht="20.1" customHeight="1" spans="1:5">
      <c r="A8" s="71" t="s">
        <v>67</v>
      </c>
      <c r="B8" s="71" t="s">
        <v>68</v>
      </c>
      <c r="C8" s="70">
        <f t="shared" si="0"/>
        <v>25.38</v>
      </c>
      <c r="D8" s="70">
        <v>25.38</v>
      </c>
      <c r="E8" s="70"/>
    </row>
    <row r="9" ht="20.1" customHeight="1" spans="1:5">
      <c r="A9" s="71" t="s">
        <v>69</v>
      </c>
      <c r="B9" s="72" t="s">
        <v>70</v>
      </c>
      <c r="C9" s="70">
        <f t="shared" si="0"/>
        <v>20.72</v>
      </c>
      <c r="D9" s="70">
        <v>20.72</v>
      </c>
      <c r="E9" s="70"/>
    </row>
    <row r="10" ht="20.1" customHeight="1" spans="1:5">
      <c r="A10" s="71" t="s">
        <v>71</v>
      </c>
      <c r="B10" s="72" t="s">
        <v>72</v>
      </c>
      <c r="C10" s="70">
        <f t="shared" si="0"/>
        <v>0</v>
      </c>
      <c r="D10" s="70"/>
      <c r="E10" s="70"/>
    </row>
    <row r="11" ht="20.1" customHeight="1" spans="1:5">
      <c r="A11" s="71" t="s">
        <v>73</v>
      </c>
      <c r="B11" s="72" t="s">
        <v>74</v>
      </c>
      <c r="C11" s="70">
        <f t="shared" si="0"/>
        <v>0</v>
      </c>
      <c r="D11" s="70"/>
      <c r="E11" s="70"/>
    </row>
    <row r="12" ht="20.1" customHeight="1" spans="1:5">
      <c r="A12" s="71" t="s">
        <v>75</v>
      </c>
      <c r="B12" s="72" t="s">
        <v>76</v>
      </c>
      <c r="C12" s="70">
        <f t="shared" si="0"/>
        <v>0</v>
      </c>
      <c r="D12" s="70"/>
      <c r="E12" s="70"/>
    </row>
    <row r="13" ht="20.1" customHeight="1" spans="1:5">
      <c r="A13" s="71" t="s">
        <v>77</v>
      </c>
      <c r="B13" s="72" t="s">
        <v>78</v>
      </c>
      <c r="C13" s="70">
        <f t="shared" si="0"/>
        <v>8.34</v>
      </c>
      <c r="D13" s="70">
        <v>8.34</v>
      </c>
      <c r="E13" s="70"/>
    </row>
    <row r="14" ht="20.1" customHeight="1" spans="1:5">
      <c r="A14" s="71" t="s">
        <v>79</v>
      </c>
      <c r="B14" s="72" t="s">
        <v>80</v>
      </c>
      <c r="C14" s="70">
        <f t="shared" si="0"/>
        <v>3.36</v>
      </c>
      <c r="D14" s="70">
        <v>3.36</v>
      </c>
      <c r="E14" s="70"/>
    </row>
    <row r="15" ht="20.1" customHeight="1" spans="1:5">
      <c r="A15" s="71" t="s">
        <v>81</v>
      </c>
      <c r="B15" s="72" t="s">
        <v>82</v>
      </c>
      <c r="C15" s="70">
        <f t="shared" si="0"/>
        <v>0</v>
      </c>
      <c r="D15" s="70"/>
      <c r="E15" s="70"/>
    </row>
    <row r="16" ht="20.1" customHeight="1" spans="1:5">
      <c r="A16" s="73" t="s">
        <v>83</v>
      </c>
      <c r="B16" s="74" t="s">
        <v>84</v>
      </c>
      <c r="C16" s="70">
        <f t="shared" si="0"/>
        <v>6.36</v>
      </c>
      <c r="D16" s="70">
        <f>SUM(D17:D25)</f>
        <v>0</v>
      </c>
      <c r="E16" s="70">
        <f>SUM(E17:E25)</f>
        <v>6.36</v>
      </c>
    </row>
    <row r="17" ht="20.1" customHeight="1" spans="1:5">
      <c r="A17" s="75">
        <v>30201</v>
      </c>
      <c r="B17" s="72" t="s">
        <v>85</v>
      </c>
      <c r="C17" s="70">
        <f t="shared" ref="C17:C25" si="1">SUM(D17:E17)</f>
        <v>6</v>
      </c>
      <c r="D17" s="70"/>
      <c r="E17" s="70">
        <v>6</v>
      </c>
    </row>
    <row r="18" ht="20.1" customHeight="1" spans="1:5">
      <c r="A18" s="75" t="s">
        <v>86</v>
      </c>
      <c r="B18" s="72"/>
      <c r="C18" s="70">
        <f t="shared" si="1"/>
        <v>0</v>
      </c>
      <c r="D18" s="70"/>
      <c r="E18" s="70"/>
    </row>
    <row r="19" ht="20.1" customHeight="1" spans="1:5">
      <c r="A19" s="75">
        <v>30217</v>
      </c>
      <c r="B19" s="72" t="s">
        <v>87</v>
      </c>
      <c r="C19" s="70">
        <f t="shared" si="1"/>
        <v>0</v>
      </c>
      <c r="D19" s="70"/>
      <c r="E19" s="70"/>
    </row>
    <row r="20" ht="20.1" customHeight="1" spans="1:5">
      <c r="A20" s="75" t="s">
        <v>86</v>
      </c>
      <c r="B20" s="72"/>
      <c r="C20" s="70">
        <f t="shared" si="1"/>
        <v>0</v>
      </c>
      <c r="D20" s="70"/>
      <c r="E20" s="70"/>
    </row>
    <row r="21" ht="20.1" customHeight="1" spans="1:5">
      <c r="A21" s="75">
        <v>30228</v>
      </c>
      <c r="B21" s="72" t="s">
        <v>88</v>
      </c>
      <c r="C21" s="70">
        <f t="shared" si="1"/>
        <v>0.36</v>
      </c>
      <c r="D21" s="70"/>
      <c r="E21" s="70">
        <v>0.36</v>
      </c>
    </row>
    <row r="22" ht="20.1" customHeight="1" spans="1:5">
      <c r="A22" s="75" t="s">
        <v>86</v>
      </c>
      <c r="B22" s="72"/>
      <c r="C22" s="70">
        <f t="shared" si="1"/>
        <v>0</v>
      </c>
      <c r="D22" s="70"/>
      <c r="E22" s="70"/>
    </row>
    <row r="23" ht="20.1" customHeight="1" spans="1:5">
      <c r="A23" s="75">
        <v>30231</v>
      </c>
      <c r="B23" s="72" t="s">
        <v>89</v>
      </c>
      <c r="C23" s="70">
        <f t="shared" si="1"/>
        <v>0</v>
      </c>
      <c r="D23" s="70"/>
      <c r="E23" s="70"/>
    </row>
    <row r="24" ht="20.1" customHeight="1" spans="1:5">
      <c r="A24" s="75">
        <v>30239</v>
      </c>
      <c r="B24" s="72" t="s">
        <v>90</v>
      </c>
      <c r="C24" s="70">
        <f t="shared" si="1"/>
        <v>0</v>
      </c>
      <c r="D24" s="70"/>
      <c r="E24" s="70"/>
    </row>
    <row r="25" ht="20.1" customHeight="1" spans="1:5">
      <c r="A25" s="75" t="s">
        <v>86</v>
      </c>
      <c r="B25" s="72"/>
      <c r="C25" s="70">
        <f t="shared" si="1"/>
        <v>0</v>
      </c>
      <c r="D25" s="70"/>
      <c r="E25" s="70"/>
    </row>
    <row r="26" ht="20.1" customHeight="1" spans="1:5">
      <c r="A26" s="74"/>
      <c r="B26" s="74" t="s">
        <v>55</v>
      </c>
      <c r="C26" s="70">
        <f>SUM(C7+C16)</f>
        <v>64.16</v>
      </c>
      <c r="D26" s="70">
        <f>SUM(D7+D16)</f>
        <v>57.8</v>
      </c>
      <c r="E26" s="70">
        <f>SUM(E7+E16)</f>
        <v>6.36</v>
      </c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workbookViewId="0">
      <selection activeCell="B8" sqref="B8"/>
    </sheetView>
  </sheetViews>
  <sheetFormatPr defaultColWidth="9" defaultRowHeight="14.25" outlineLevelCol="5"/>
  <cols>
    <col min="1" max="1" width="13.2" customWidth="1"/>
    <col min="2" max="2" width="14" customWidth="1"/>
    <col min="4" max="5" width="14.6" customWidth="1"/>
    <col min="6" max="6" width="16.9" customWidth="1"/>
  </cols>
  <sheetData>
    <row r="1" ht="36.75" customHeight="1" spans="1:6">
      <c r="A1" s="32" t="s">
        <v>91</v>
      </c>
      <c r="B1" s="32"/>
      <c r="C1" s="32"/>
      <c r="D1" s="32"/>
      <c r="E1" s="32"/>
      <c r="F1" s="32"/>
    </row>
    <row r="2" ht="18" customHeight="1" spans="1:6">
      <c r="A2" s="32"/>
      <c r="B2" s="32"/>
      <c r="C2" s="32"/>
      <c r="D2" s="32"/>
      <c r="E2" s="32"/>
      <c r="F2" s="2" t="s">
        <v>92</v>
      </c>
    </row>
    <row r="3" ht="18.75" customHeight="1" spans="1:6">
      <c r="A3" s="52" t="s">
        <v>2</v>
      </c>
      <c r="B3" s="34"/>
      <c r="C3" s="34"/>
      <c r="D3" s="34"/>
      <c r="E3" s="34"/>
      <c r="F3" s="35" t="s">
        <v>3</v>
      </c>
    </row>
    <row r="4" ht="30" customHeight="1" spans="1:6">
      <c r="A4" s="53" t="s">
        <v>38</v>
      </c>
      <c r="B4" s="54"/>
      <c r="C4" s="54"/>
      <c r="D4" s="54"/>
      <c r="E4" s="54"/>
      <c r="F4" s="55"/>
    </row>
    <row r="5" ht="30" customHeight="1" spans="1:6">
      <c r="A5" s="56" t="s">
        <v>55</v>
      </c>
      <c r="B5" s="56" t="s">
        <v>93</v>
      </c>
      <c r="C5" s="57" t="s">
        <v>94</v>
      </c>
      <c r="D5" s="57"/>
      <c r="E5" s="57"/>
      <c r="F5" s="56" t="s">
        <v>87</v>
      </c>
    </row>
    <row r="6" ht="30" customHeight="1" spans="1:6">
      <c r="A6" s="58"/>
      <c r="B6" s="58"/>
      <c r="C6" s="56" t="s">
        <v>41</v>
      </c>
      <c r="D6" s="58" t="s">
        <v>95</v>
      </c>
      <c r="E6" s="56" t="s">
        <v>96</v>
      </c>
      <c r="F6" s="58"/>
    </row>
    <row r="7" ht="30" customHeight="1" spans="1:6">
      <c r="A7" s="59">
        <f>SUM(B7+C7+F7)</f>
        <v>4</v>
      </c>
      <c r="B7" s="59"/>
      <c r="C7" s="60">
        <f>SUM(D7:E7)</f>
        <v>3</v>
      </c>
      <c r="D7" s="59"/>
      <c r="E7" s="60">
        <v>3</v>
      </c>
      <c r="F7" s="59">
        <v>1</v>
      </c>
    </row>
    <row r="8" ht="30" customHeight="1" spans="1:6">
      <c r="A8" s="61"/>
      <c r="B8" s="61"/>
      <c r="C8" s="61"/>
      <c r="D8" s="61"/>
      <c r="E8" s="61"/>
      <c r="F8" s="61"/>
    </row>
    <row r="9" ht="30" customHeight="1" spans="1:6">
      <c r="A9" s="62" t="s">
        <v>97</v>
      </c>
      <c r="B9" s="62"/>
      <c r="C9" s="62"/>
      <c r="D9" s="62"/>
      <c r="E9" s="62"/>
      <c r="F9" s="62"/>
    </row>
    <row r="10" ht="30" customHeight="1" spans="1:6">
      <c r="A10" s="63"/>
      <c r="B10" s="63"/>
      <c r="C10" s="63"/>
      <c r="D10" s="63"/>
      <c r="E10" s="63"/>
      <c r="F10" s="63"/>
    </row>
    <row r="11" spans="1:3">
      <c r="A11" s="64"/>
      <c r="B11" s="64"/>
      <c r="C11" s="64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workbookViewId="0">
      <selection activeCell="B11" sqref="B11"/>
    </sheetView>
  </sheetViews>
  <sheetFormatPr defaultColWidth="9" defaultRowHeight="14.25" outlineLevelCol="4"/>
  <cols>
    <col min="1" max="1" width="14.7" customWidth="1"/>
    <col min="2" max="2" width="18.2" customWidth="1"/>
    <col min="3" max="3" width="11" customWidth="1"/>
    <col min="4" max="4" width="18.9" customWidth="1"/>
    <col min="5" max="5" width="19.4" customWidth="1"/>
  </cols>
  <sheetData>
    <row r="1" ht="25.5" spans="1:5">
      <c r="A1" s="32" t="s">
        <v>98</v>
      </c>
      <c r="B1" s="32"/>
      <c r="C1" s="32"/>
      <c r="D1" s="32"/>
      <c r="E1" s="32"/>
    </row>
    <row r="2" ht="16.5" customHeight="1" spans="1:5">
      <c r="A2" s="32"/>
      <c r="B2" s="32"/>
      <c r="C2" s="32"/>
      <c r="D2" s="32"/>
      <c r="E2" s="2" t="s">
        <v>99</v>
      </c>
    </row>
    <row r="3" customHeight="1" spans="1:5">
      <c r="A3" s="46" t="s">
        <v>2</v>
      </c>
      <c r="B3" s="46"/>
      <c r="C3" s="46"/>
      <c r="D3" s="34"/>
      <c r="E3" s="35" t="s">
        <v>3</v>
      </c>
    </row>
    <row r="4" spans="1:5">
      <c r="A4" s="38" t="s">
        <v>39</v>
      </c>
      <c r="B4" s="38" t="s">
        <v>40</v>
      </c>
      <c r="C4" s="38" t="s">
        <v>100</v>
      </c>
      <c r="D4" s="38"/>
      <c r="E4" s="38"/>
    </row>
    <row r="5" spans="1:5">
      <c r="A5" s="38"/>
      <c r="B5" s="38"/>
      <c r="C5" s="38" t="s">
        <v>55</v>
      </c>
      <c r="D5" s="38" t="s">
        <v>42</v>
      </c>
      <c r="E5" s="38" t="s">
        <v>43</v>
      </c>
    </row>
    <row r="6" ht="28.8" customHeight="1" spans="1:5">
      <c r="A6" s="47" t="s">
        <v>101</v>
      </c>
      <c r="B6" s="48" t="s">
        <v>47</v>
      </c>
      <c r="C6" s="49" t="s">
        <v>102</v>
      </c>
      <c r="D6" s="11" t="s">
        <v>103</v>
      </c>
      <c r="E6" s="11" t="s">
        <v>104</v>
      </c>
    </row>
    <row r="7" spans="1:5">
      <c r="A7" s="50"/>
      <c r="B7" s="51"/>
      <c r="C7" s="51"/>
      <c r="D7" s="51"/>
      <c r="E7" s="51"/>
    </row>
    <row r="8" spans="1:5">
      <c r="A8" s="50"/>
      <c r="B8" s="50"/>
      <c r="C8" s="51"/>
      <c r="D8" s="51"/>
      <c r="E8" s="51"/>
    </row>
    <row r="9" spans="1:5">
      <c r="A9" s="51"/>
      <c r="B9" s="51"/>
      <c r="C9" s="51"/>
      <c r="D9" s="51"/>
      <c r="E9" s="51"/>
    </row>
    <row r="10" spans="1:5">
      <c r="A10" s="51"/>
      <c r="B10" s="51"/>
      <c r="C10" s="51"/>
      <c r="D10" s="51"/>
      <c r="E10" s="51"/>
    </row>
    <row r="11" spans="1:5">
      <c r="A11" s="51"/>
      <c r="B11" s="51"/>
      <c r="C11" s="51"/>
      <c r="D11" s="51"/>
      <c r="E11" s="51"/>
    </row>
    <row r="12" spans="1:5">
      <c r="A12" s="51"/>
      <c r="B12" s="51"/>
      <c r="C12" s="51"/>
      <c r="D12" s="51"/>
      <c r="E12" s="51"/>
    </row>
    <row r="13" spans="1:5">
      <c r="A13" s="51"/>
      <c r="B13" s="51"/>
      <c r="C13" s="51"/>
      <c r="D13" s="51"/>
      <c r="E13" s="51"/>
    </row>
    <row r="14" spans="1:5">
      <c r="A14" s="51"/>
      <c r="B14" s="51"/>
      <c r="C14" s="51"/>
      <c r="D14" s="51"/>
      <c r="E14" s="51"/>
    </row>
    <row r="15" spans="1:5">
      <c r="A15" s="51"/>
      <c r="B15" s="51"/>
      <c r="C15" s="51"/>
      <c r="D15" s="51"/>
      <c r="E15" s="51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A13" sqref="A13"/>
    </sheetView>
  </sheetViews>
  <sheetFormatPr defaultColWidth="9" defaultRowHeight="14.25" outlineLevelCol="3"/>
  <cols>
    <col min="1" max="1" width="28.5" customWidth="1"/>
    <col min="2" max="2" width="15.4" customWidth="1"/>
    <col min="3" max="3" width="25.7" customWidth="1"/>
    <col min="4" max="4" width="27.9" customWidth="1"/>
  </cols>
  <sheetData>
    <row r="1" ht="33.75" customHeight="1" spans="1:4">
      <c r="A1" s="32" t="s">
        <v>105</v>
      </c>
      <c r="B1" s="32"/>
      <c r="C1" s="32"/>
      <c r="D1" s="32"/>
    </row>
    <row r="2" ht="16.5" customHeight="1" spans="1:4">
      <c r="A2" s="32"/>
      <c r="B2" s="32"/>
      <c r="C2" s="32"/>
      <c r="D2" s="2" t="s">
        <v>106</v>
      </c>
    </row>
    <row r="3" ht="17.25" customHeight="1" spans="1:4">
      <c r="A3" s="33" t="s">
        <v>2</v>
      </c>
      <c r="B3" s="33"/>
      <c r="C3" s="34"/>
      <c r="D3" s="35" t="s">
        <v>3</v>
      </c>
    </row>
    <row r="4" spans="1:4">
      <c r="A4" s="36" t="s">
        <v>107</v>
      </c>
      <c r="B4" s="37"/>
      <c r="C4" s="36" t="s">
        <v>108</v>
      </c>
      <c r="D4" s="37"/>
    </row>
    <row r="5" spans="1:4">
      <c r="A5" s="38" t="s">
        <v>6</v>
      </c>
      <c r="B5" s="38" t="s">
        <v>7</v>
      </c>
      <c r="C5" s="38" t="s">
        <v>6</v>
      </c>
      <c r="D5" s="38" t="s">
        <v>7</v>
      </c>
    </row>
    <row r="6" spans="1:4">
      <c r="A6" s="39" t="s">
        <v>8</v>
      </c>
      <c r="B6" s="15">
        <v>64.16</v>
      </c>
      <c r="C6" s="39" t="s">
        <v>109</v>
      </c>
      <c r="D6" s="15"/>
    </row>
    <row r="7" spans="1:4">
      <c r="A7" s="39" t="s">
        <v>110</v>
      </c>
      <c r="B7" s="15">
        <v>64.16</v>
      </c>
      <c r="C7" s="39" t="s">
        <v>111</v>
      </c>
      <c r="D7" s="15"/>
    </row>
    <row r="8" ht="28.5" customHeight="1" spans="1:4">
      <c r="A8" s="40" t="s">
        <v>12</v>
      </c>
      <c r="B8" s="15"/>
      <c r="C8" s="39" t="s">
        <v>112</v>
      </c>
      <c r="D8" s="15"/>
    </row>
    <row r="9" spans="1:4">
      <c r="A9" s="41" t="s">
        <v>14</v>
      </c>
      <c r="B9" s="15"/>
      <c r="C9" s="39" t="s">
        <v>113</v>
      </c>
      <c r="D9" s="15"/>
    </row>
    <row r="10" spans="1:4">
      <c r="A10" s="41" t="s">
        <v>114</v>
      </c>
      <c r="B10" s="15"/>
      <c r="C10" s="39" t="s">
        <v>115</v>
      </c>
      <c r="D10" s="15"/>
    </row>
    <row r="11" spans="1:4">
      <c r="A11" s="41" t="s">
        <v>116</v>
      </c>
      <c r="B11" s="15"/>
      <c r="C11" s="39" t="s">
        <v>117</v>
      </c>
      <c r="D11" s="15">
        <v>64.16</v>
      </c>
    </row>
    <row r="12" spans="1:4">
      <c r="A12" s="41" t="s">
        <v>118</v>
      </c>
      <c r="B12" s="15"/>
      <c r="C12" s="39" t="s">
        <v>119</v>
      </c>
      <c r="D12" s="15"/>
    </row>
    <row r="13" spans="1:4">
      <c r="A13" s="42"/>
      <c r="B13" s="15"/>
      <c r="C13" s="39" t="s">
        <v>120</v>
      </c>
      <c r="D13" s="15"/>
    </row>
    <row r="14" spans="1:4">
      <c r="A14" s="41"/>
      <c r="B14" s="15"/>
      <c r="C14" s="39" t="s">
        <v>121</v>
      </c>
      <c r="D14" s="15"/>
    </row>
    <row r="15" spans="1:4">
      <c r="A15" s="41"/>
      <c r="B15" s="15"/>
      <c r="C15" s="43" t="s">
        <v>122</v>
      </c>
      <c r="D15" s="15"/>
    </row>
    <row r="16" spans="1:4">
      <c r="A16" s="41"/>
      <c r="B16" s="15"/>
      <c r="C16" s="39" t="s">
        <v>123</v>
      </c>
      <c r="D16" s="15"/>
    </row>
    <row r="17" spans="1:4">
      <c r="A17" s="41"/>
      <c r="B17" s="15"/>
      <c r="C17" s="39" t="s">
        <v>124</v>
      </c>
      <c r="D17" s="15"/>
    </row>
    <row r="18" spans="1:4">
      <c r="A18" s="44"/>
      <c r="B18" s="45"/>
      <c r="C18" s="39" t="s">
        <v>125</v>
      </c>
      <c r="D18" s="15"/>
    </row>
    <row r="19" spans="1:4">
      <c r="A19" s="44"/>
      <c r="B19" s="45"/>
      <c r="C19" s="39" t="s">
        <v>126</v>
      </c>
      <c r="D19" s="15"/>
    </row>
    <row r="20" spans="1:4">
      <c r="A20" s="44"/>
      <c r="B20" s="45"/>
      <c r="C20" s="39" t="s">
        <v>127</v>
      </c>
      <c r="D20" s="15"/>
    </row>
    <row r="21" spans="1:4">
      <c r="A21" s="44"/>
      <c r="B21" s="45"/>
      <c r="C21" s="39" t="s">
        <v>128</v>
      </c>
      <c r="D21" s="15"/>
    </row>
    <row r="22" spans="1:4">
      <c r="A22" s="44"/>
      <c r="B22" s="45"/>
      <c r="C22" s="39" t="s">
        <v>129</v>
      </c>
      <c r="D22" s="15"/>
    </row>
    <row r="23" spans="1:4">
      <c r="A23" s="44"/>
      <c r="B23" s="45"/>
      <c r="C23" s="39" t="s">
        <v>130</v>
      </c>
      <c r="D23" s="15"/>
    </row>
    <row r="24" spans="1:4">
      <c r="A24" s="41" t="s">
        <v>131</v>
      </c>
      <c r="B24" s="15">
        <f>SUM(B6+B9+B10+B11+B12)</f>
        <v>64.16</v>
      </c>
      <c r="C24" s="41" t="s">
        <v>132</v>
      </c>
      <c r="D24" s="15">
        <f>SUM(D6:D23)</f>
        <v>64.16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workbookViewId="0">
      <selection activeCell="A5" sqref="A5:C5"/>
    </sheetView>
  </sheetViews>
  <sheetFormatPr defaultColWidth="9" defaultRowHeight="14.25"/>
  <cols>
    <col min="1" max="1" width="8.1" customWidth="1"/>
    <col min="3" max="3" width="8.5" customWidth="1"/>
    <col min="4" max="4" width="14.7" customWidth="1"/>
    <col min="5" max="5" width="11.5" customWidth="1"/>
    <col min="6" max="6" width="12" customWidth="1"/>
    <col min="8" max="8" width="12.9" customWidth="1"/>
    <col min="10" max="10" width="9.9" customWidth="1"/>
    <col min="12" max="12" width="7.9" customWidth="1"/>
  </cols>
  <sheetData>
    <row r="1" ht="33" customHeight="1" spans="1:12">
      <c r="A1" s="1" t="s">
        <v>133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134</v>
      </c>
      <c r="M2" s="2"/>
    </row>
    <row r="3" ht="19.5" customHeight="1" spans="1:13">
      <c r="A3" s="3" t="s">
        <v>2</v>
      </c>
      <c r="B3" s="4"/>
      <c r="C3" s="4"/>
      <c r="D3" s="4"/>
      <c r="E3" s="1"/>
      <c r="F3" s="4"/>
      <c r="G3" s="4"/>
      <c r="H3" s="4"/>
      <c r="I3" s="1"/>
      <c r="J3" s="1"/>
      <c r="L3" s="2" t="s">
        <v>3</v>
      </c>
      <c r="M3" s="2"/>
    </row>
    <row r="4" ht="36.75" customHeight="1" spans="1:12">
      <c r="A4" s="8" t="s">
        <v>135</v>
      </c>
      <c r="B4" s="8"/>
      <c r="C4" s="8"/>
      <c r="D4" s="8"/>
      <c r="E4" s="20" t="s">
        <v>55</v>
      </c>
      <c r="F4" s="21" t="s">
        <v>136</v>
      </c>
      <c r="G4" s="22"/>
      <c r="H4" s="23"/>
      <c r="I4" s="20" t="s">
        <v>137</v>
      </c>
      <c r="J4" s="20" t="s">
        <v>138</v>
      </c>
      <c r="K4" s="20" t="s">
        <v>139</v>
      </c>
      <c r="L4" s="20" t="s">
        <v>140</v>
      </c>
    </row>
    <row r="5" ht="45" customHeight="1" spans="1:12">
      <c r="A5" s="24" t="s">
        <v>39</v>
      </c>
      <c r="B5" s="24"/>
      <c r="C5" s="24"/>
      <c r="D5" s="24" t="s">
        <v>40</v>
      </c>
      <c r="E5" s="25"/>
      <c r="F5" s="24" t="s">
        <v>41</v>
      </c>
      <c r="G5" s="26" t="s">
        <v>141</v>
      </c>
      <c r="H5" s="26" t="s">
        <v>142</v>
      </c>
      <c r="I5" s="25"/>
      <c r="J5" s="25"/>
      <c r="K5" s="25"/>
      <c r="L5" s="25"/>
    </row>
    <row r="6" ht="28.5" customHeight="1" spans="1:12">
      <c r="A6" s="9" t="s">
        <v>44</v>
      </c>
      <c r="B6" s="9" t="s">
        <v>45</v>
      </c>
      <c r="C6" s="9" t="s">
        <v>46</v>
      </c>
      <c r="D6" s="10" t="s">
        <v>47</v>
      </c>
      <c r="E6" s="27"/>
      <c r="F6" s="28"/>
      <c r="G6" s="28"/>
      <c r="H6" s="28"/>
      <c r="I6" s="27"/>
      <c r="J6" s="27"/>
      <c r="K6" s="27"/>
      <c r="L6" s="27"/>
    </row>
    <row r="7" ht="28.5" customHeight="1" spans="1:12">
      <c r="A7" s="12" t="s">
        <v>48</v>
      </c>
      <c r="B7" s="12" t="s">
        <v>49</v>
      </c>
      <c r="C7" s="12" t="s">
        <v>50</v>
      </c>
      <c r="D7" s="13" t="s">
        <v>51</v>
      </c>
      <c r="E7" s="27">
        <f t="shared" ref="E7:E10" si="0">SUM(F7+I7+J7+K7+L7)</f>
        <v>52.4</v>
      </c>
      <c r="F7" s="28">
        <f t="shared" ref="F7:F10" si="1">SUM(G7:H7)</f>
        <v>52.4</v>
      </c>
      <c r="G7" s="15">
        <v>52.4</v>
      </c>
      <c r="H7" s="28"/>
      <c r="I7" s="27"/>
      <c r="J7" s="27"/>
      <c r="K7" s="27"/>
      <c r="L7" s="27"/>
    </row>
    <row r="8" ht="24.75" customHeight="1" spans="1:12">
      <c r="A8" s="12" t="s">
        <v>48</v>
      </c>
      <c r="B8" s="12" t="s">
        <v>52</v>
      </c>
      <c r="C8" s="12" t="s">
        <v>52</v>
      </c>
      <c r="D8" s="13" t="s">
        <v>53</v>
      </c>
      <c r="E8" s="27">
        <f t="shared" si="0"/>
        <v>8.4</v>
      </c>
      <c r="F8" s="28">
        <f t="shared" si="1"/>
        <v>8.4</v>
      </c>
      <c r="G8" s="15">
        <v>8.4</v>
      </c>
      <c r="H8" s="28"/>
      <c r="I8" s="27"/>
      <c r="J8" s="27"/>
      <c r="K8" s="27"/>
      <c r="L8" s="27"/>
    </row>
    <row r="9" ht="24.75" customHeight="1" spans="1:12">
      <c r="A9" s="12" t="s">
        <v>48</v>
      </c>
      <c r="B9" s="12" t="s">
        <v>52</v>
      </c>
      <c r="C9" s="12" t="s">
        <v>52</v>
      </c>
      <c r="D9" s="13" t="s">
        <v>54</v>
      </c>
      <c r="E9" s="27">
        <f t="shared" si="0"/>
        <v>3.36</v>
      </c>
      <c r="F9" s="28">
        <f t="shared" si="1"/>
        <v>3.36</v>
      </c>
      <c r="G9" s="15">
        <v>3.36</v>
      </c>
      <c r="H9" s="28"/>
      <c r="I9" s="27"/>
      <c r="J9" s="27"/>
      <c r="K9" s="27"/>
      <c r="L9" s="27"/>
    </row>
    <row r="10" ht="22.5" customHeight="1" spans="1:12">
      <c r="A10" s="24"/>
      <c r="B10" s="24"/>
      <c r="C10" s="24"/>
      <c r="D10" s="24"/>
      <c r="E10" s="27">
        <f t="shared" si="0"/>
        <v>0</v>
      </c>
      <c r="F10" s="28">
        <f t="shared" si="1"/>
        <v>0</v>
      </c>
      <c r="G10" s="28"/>
      <c r="H10" s="28"/>
      <c r="I10" s="27"/>
      <c r="J10" s="27"/>
      <c r="K10" s="27"/>
      <c r="L10" s="27"/>
    </row>
    <row r="11" ht="20.25" customHeight="1" spans="1:12">
      <c r="A11" s="29"/>
      <c r="B11" s="29"/>
      <c r="C11" s="29"/>
      <c r="D11" s="30"/>
      <c r="E11" s="31">
        <f>SUM(E6:E10)</f>
        <v>64.16</v>
      </c>
      <c r="F11" s="31">
        <f t="shared" ref="F11:L11" si="2">SUM(F6:F10)</f>
        <v>64.16</v>
      </c>
      <c r="G11" s="31">
        <f t="shared" si="2"/>
        <v>64.16</v>
      </c>
      <c r="H11" s="31">
        <f t="shared" si="2"/>
        <v>0</v>
      </c>
      <c r="I11" s="31">
        <f t="shared" si="2"/>
        <v>0</v>
      </c>
      <c r="J11" s="31">
        <f t="shared" si="2"/>
        <v>0</v>
      </c>
      <c r="K11" s="31">
        <f t="shared" si="2"/>
        <v>0</v>
      </c>
      <c r="L11" s="31">
        <f t="shared" si="2"/>
        <v>0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showGridLines="0" workbookViewId="0">
      <selection activeCell="F13" sqref="F13"/>
    </sheetView>
  </sheetViews>
  <sheetFormatPr defaultColWidth="9" defaultRowHeight="14.25" outlineLevelCol="6"/>
  <cols>
    <col min="1" max="1" width="8.1" customWidth="1"/>
    <col min="2" max="2" width="9.1" customWidth="1"/>
    <col min="3" max="3" width="8.6" customWidth="1"/>
    <col min="4" max="4" width="16.1" customWidth="1"/>
    <col min="5" max="5" width="9.4" customWidth="1"/>
    <col min="6" max="6" width="14" customWidth="1"/>
    <col min="7" max="7" width="14.1" customWidth="1"/>
  </cols>
  <sheetData>
    <row r="1" ht="34.5" customHeight="1" spans="1:7">
      <c r="A1" s="1" t="s">
        <v>143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144</v>
      </c>
    </row>
    <row r="3" ht="19.5" customHeight="1" spans="1:7">
      <c r="A3" s="3" t="s">
        <v>2</v>
      </c>
      <c r="B3" s="4"/>
      <c r="C3" s="4"/>
      <c r="D3" s="4"/>
      <c r="E3" s="4"/>
      <c r="F3" s="4"/>
      <c r="G3" s="2" t="s">
        <v>3</v>
      </c>
    </row>
    <row r="4" ht="31.5" customHeight="1" spans="1:7">
      <c r="A4" s="5" t="s">
        <v>39</v>
      </c>
      <c r="B4" s="6"/>
      <c r="C4" s="7"/>
      <c r="D4" s="8" t="s">
        <v>40</v>
      </c>
      <c r="E4" s="8" t="s">
        <v>55</v>
      </c>
      <c r="F4" s="8" t="s">
        <v>42</v>
      </c>
      <c r="G4" s="8" t="s">
        <v>43</v>
      </c>
    </row>
    <row r="5" ht="35.25" customHeight="1" spans="1:7">
      <c r="A5" s="9" t="s">
        <v>44</v>
      </c>
      <c r="B5" s="9" t="s">
        <v>45</v>
      </c>
      <c r="C5" s="9" t="s">
        <v>46</v>
      </c>
      <c r="D5" s="10" t="s">
        <v>47</v>
      </c>
      <c r="E5" s="11" t="s">
        <v>55</v>
      </c>
      <c r="F5" s="11" t="s">
        <v>145</v>
      </c>
      <c r="G5" s="11" t="s">
        <v>146</v>
      </c>
    </row>
    <row r="6" ht="35.25" customHeight="1" spans="1:7">
      <c r="A6" s="12" t="s">
        <v>48</v>
      </c>
      <c r="B6" s="12" t="s">
        <v>49</v>
      </c>
      <c r="C6" s="12" t="s">
        <v>50</v>
      </c>
      <c r="D6" s="13" t="s">
        <v>51</v>
      </c>
      <c r="E6" s="14">
        <f t="shared" ref="E6:E8" si="0">SUM(F6:G6)</f>
        <v>52.4</v>
      </c>
      <c r="F6" s="15">
        <v>52.4</v>
      </c>
      <c r="G6" s="14"/>
    </row>
    <row r="7" ht="35.25" customHeight="1" spans="1:7">
      <c r="A7" s="12" t="s">
        <v>48</v>
      </c>
      <c r="B7" s="12" t="s">
        <v>52</v>
      </c>
      <c r="C7" s="12" t="s">
        <v>52</v>
      </c>
      <c r="D7" s="13" t="s">
        <v>53</v>
      </c>
      <c r="E7" s="14">
        <f t="shared" si="0"/>
        <v>8.4</v>
      </c>
      <c r="F7" s="15">
        <v>8.4</v>
      </c>
      <c r="G7" s="14"/>
    </row>
    <row r="8" ht="35.25" customHeight="1" spans="1:7">
      <c r="A8" s="12" t="s">
        <v>48</v>
      </c>
      <c r="B8" s="12" t="s">
        <v>52</v>
      </c>
      <c r="C8" s="12" t="s">
        <v>52</v>
      </c>
      <c r="D8" s="13" t="s">
        <v>54</v>
      </c>
      <c r="E8" s="14">
        <f t="shared" si="0"/>
        <v>3.36</v>
      </c>
      <c r="F8" s="15">
        <v>3.36</v>
      </c>
      <c r="G8" s="14"/>
    </row>
    <row r="9" ht="35.25" customHeight="1" spans="1:7">
      <c r="A9" s="9"/>
      <c r="B9" s="9"/>
      <c r="C9" s="9"/>
      <c r="D9" s="10"/>
      <c r="E9" s="14"/>
      <c r="F9" s="14"/>
      <c r="G9" s="14"/>
    </row>
    <row r="10" ht="35.25" customHeight="1" spans="1:7">
      <c r="A10" s="9"/>
      <c r="B10" s="9"/>
      <c r="C10" s="9"/>
      <c r="D10" s="10"/>
      <c r="E10" s="14"/>
      <c r="F10" s="14"/>
      <c r="G10" s="14"/>
    </row>
    <row r="11" ht="35.25" customHeight="1" spans="1:7">
      <c r="A11" s="9"/>
      <c r="B11" s="9"/>
      <c r="C11" s="9"/>
      <c r="D11" s="10"/>
      <c r="E11" s="14"/>
      <c r="F11" s="14"/>
      <c r="G11" s="14"/>
    </row>
    <row r="12" ht="35.25" customHeight="1" spans="1:7">
      <c r="A12" s="9"/>
      <c r="B12" s="9"/>
      <c r="C12" s="9"/>
      <c r="D12" s="10"/>
      <c r="E12" s="14"/>
      <c r="F12" s="14"/>
      <c r="G12" s="14"/>
    </row>
    <row r="13" ht="35.25" customHeight="1" spans="1:7">
      <c r="A13" s="9"/>
      <c r="B13" s="9"/>
      <c r="C13" s="9"/>
      <c r="D13" s="10"/>
      <c r="E13" s="14"/>
      <c r="F13" s="14"/>
      <c r="G13" s="14"/>
    </row>
    <row r="14" ht="37.5" customHeight="1" spans="1:7">
      <c r="A14" s="16"/>
      <c r="B14" s="16"/>
      <c r="C14" s="17"/>
      <c r="D14" s="18"/>
      <c r="E14" s="19">
        <f>SUM(E6:E13)</f>
        <v>64.16</v>
      </c>
      <c r="F14" s="19"/>
      <c r="G14" s="19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2017-04-21T03:24:05Z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2052-10.1.0.6207</vt:lpwstr>
  </property>
</Properties>
</file>