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firstSheet="1" activeTab="6"/>
  </bookViews>
  <sheets>
    <sheet name="封面" sheetId="36" r:id="rId1"/>
    <sheet name="目录" sheetId="31" r:id="rId2"/>
    <sheet name="1部门收支总表" sheetId="6" r:id="rId3"/>
    <sheet name="2部门收入总表" sheetId="7" r:id="rId4"/>
    <sheet name="3部门支出总表" sheetId="8" r:id="rId5"/>
    <sheet name="4财政拨款收支总表" sheetId="23" r:id="rId6"/>
    <sheet name="5一般公共预算支出表" sheetId="10" r:id="rId7"/>
    <sheet name="6一般公共预算基本支出表一(工资福利)" sheetId="24" r:id="rId8"/>
    <sheet name="7一般公共预算基本支出表二(商品服务)" sheetId="25" r:id="rId9"/>
    <sheet name="8一般公共预算基本支出表三(个人家庭)" sheetId="26" r:id="rId10"/>
    <sheet name="9一般公共预算&quot;三公&quot;经费支出表" sheetId="27" r:id="rId11"/>
    <sheet name="10政府性基金预算支出表" sheetId="28" r:id="rId12"/>
    <sheet name="11项目支出预算绩效目标表" sheetId="32" r:id="rId13"/>
    <sheet name="12部门整体支出绩效目标表" sheetId="33" r:id="rId14"/>
    <sheet name="13政府采购预算表" sheetId="34" r:id="rId15"/>
    <sheet name="14国有资本经营预算支出表" sheetId="38" r:id="rId16"/>
    <sheet name="15财政专户管理资金预算支出表" sheetId="37" r:id="rId17"/>
    <sheet name="16基本数字表" sheetId="35" r:id="rId18"/>
  </sheets>
  <definedNames>
    <definedName name="_xlnm.Print_Area" localSheetId="3">'2部门收入总表'!$A$1:$U$9</definedName>
    <definedName name="_xlnm.Print_Area" localSheetId="2">'1部门收支总表'!$A$1:$H$35</definedName>
    <definedName name="_xlnm.Print_Area" localSheetId="4">'3部门支出总表'!$A$1:$X$19</definedName>
    <definedName name="_xlnm.Print_Area" localSheetId="5">'4财政拨款收支总表'!$A$1:$D$35</definedName>
    <definedName name="_xlnm.Print_Area" localSheetId="10">'9一般公共预算"三公"经费支出表'!$A$1:$H$6</definedName>
    <definedName name="_xlnm.Print_Area" localSheetId="8">'7一般公共预算基本支出表二(商品服务)'!$A$1:$AG$11</definedName>
    <definedName name="_xlnm.Print_Area" localSheetId="9">'8一般公共预算基本支出表三(个人家庭)'!$A$1:$Q$11</definedName>
    <definedName name="_xlnm.Print_Area" localSheetId="7">'6一般公共预算基本支出表一(工资福利)'!$A$1:$S$13</definedName>
    <definedName name="_xlnm.Print_Area" localSheetId="6">'5一般公共预算支出表'!$A$1:$U$20</definedName>
    <definedName name="_xlnm.Print_Area" localSheetId="11">'10政府性基金预算支出表'!$A$1:$U$7</definedName>
    <definedName name="_xlnm.Print_Titles" localSheetId="3">'2部门收入总表'!$1:$7</definedName>
    <definedName name="_xlnm.Print_Titles" localSheetId="2">'1部门收支总表'!$1:$5</definedName>
    <definedName name="_xlnm.Print_Titles" localSheetId="4">'3部门支出总表'!$1:$7</definedName>
    <definedName name="_xlnm.Print_Titles" localSheetId="5">'4财政拨款收支总表'!$1:$5</definedName>
    <definedName name="_xlnm.Print_Titles" localSheetId="10">'9一般公共预算"三公"经费支出表'!$1:$4</definedName>
    <definedName name="_xlnm.Print_Titles" localSheetId="8">'7一般公共预算基本支出表二(商品服务)'!$1:$6</definedName>
    <definedName name="_xlnm.Print_Titles" localSheetId="9">'8一般公共预算基本支出表三(个人家庭)'!$1:$6</definedName>
    <definedName name="_xlnm.Print_Titles" localSheetId="7">'6一般公共预算基本支出表一(工资福利)'!$1:$6</definedName>
    <definedName name="_xlnm.Print_Titles" localSheetId="6">'5一般公共预算支出表'!$1:$7</definedName>
    <definedName name="_xlnm.Print_Titles" localSheetId="11">'10政府性基金预算支出表'!$1:$7</definedName>
  </definedNames>
  <calcPr calcId="144525"/>
</workbook>
</file>

<file path=xl/sharedStrings.xml><?xml version="1.0" encoding="utf-8"?>
<sst xmlns="http://schemas.openxmlformats.org/spreadsheetml/2006/main" count="1022" uniqueCount="418">
  <si>
    <t>2021年城步县部门预算</t>
  </si>
  <si>
    <t>单位名称：</t>
  </si>
  <si>
    <t>城步县财政局</t>
  </si>
  <si>
    <t>单位编码：103001</t>
  </si>
  <si>
    <t>编制日期：2021年1月12日</t>
  </si>
  <si>
    <t>2021年部门预算公开表</t>
  </si>
  <si>
    <t>1.预算01表</t>
  </si>
  <si>
    <t>部门收支总表..........................................</t>
  </si>
  <si>
    <t>2.预算02表</t>
  </si>
  <si>
    <t>部门收入总表...........................................</t>
  </si>
  <si>
    <t>3.预算03表</t>
  </si>
  <si>
    <t>部门支出总表..........................................</t>
  </si>
  <si>
    <t>4.预算04表</t>
  </si>
  <si>
    <t>财政拨款收支总表.......................................</t>
  </si>
  <si>
    <t>5.预算05表</t>
  </si>
  <si>
    <t>一般公共预算支出表.....................................</t>
  </si>
  <si>
    <t>6.预算06表</t>
  </si>
  <si>
    <t>一般公共预算基本支出表一(工资福利).......................</t>
  </si>
  <si>
    <t>7.预算07表</t>
  </si>
  <si>
    <t>一般公共预算基本支出表二(商品服务).......................</t>
  </si>
  <si>
    <t>8.预算08表</t>
  </si>
  <si>
    <t>一般公共预算基本支出表三(个人家庭).......................</t>
  </si>
  <si>
    <t>9.预算09表</t>
  </si>
  <si>
    <t>一般公共预算"三公"经费支出表............................</t>
  </si>
  <si>
    <t>10.预算10表</t>
  </si>
  <si>
    <t>政府性基金预算支出表...................................</t>
  </si>
  <si>
    <t>11、预算11表  项目支出预算绩效目标表     .............................11</t>
  </si>
  <si>
    <t>12、预算12表 部门整体支出预算绩效目标表 ..... ........................12</t>
  </si>
  <si>
    <t>13、预算13表 政府采购预算表   .......................................13</t>
  </si>
  <si>
    <t>14、预算14表 国有资本经营预算支出表  .................................14</t>
  </si>
  <si>
    <t>15、预算15表 财政专户管理资金预算支出表  ..............................15</t>
  </si>
  <si>
    <t>15、预算16表 基本数字表  ..........................................16</t>
  </si>
  <si>
    <t xml:space="preserve">                                                      </t>
  </si>
  <si>
    <t>预算01表</t>
  </si>
  <si>
    <t>部  门  收  支  总  表</t>
  </si>
  <si>
    <t>单位名称：城步县财政局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</si>
  <si>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</si>
  <si>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</si>
  <si>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</si>
  <si>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</si>
  <si>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</si>
  <si>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</si>
  <si>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</si>
  <si>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</si>
  <si>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一、一般公共预算拨款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</si>
  <si>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</si>
  <si>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</si>
  <si>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</si>
  <si>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</si>
  <si>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</si>
  <si>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</si>
  <si>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</si>
  <si>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  基本经费拨款</t>
  </si>
  <si>
    <t>三、国防支出</t>
  </si>
  <si>
    <t xml:space="preserve">      商品和服务支出</t>
  </si>
  <si>
    <t>三、机关资本性支出(一)</t>
  </si>
  <si>
    <t xml:space="preserve">        专项经费拨款</t>
  </si>
  <si>
    <t>四、公共安全支出</t>
  </si>
  <si>
    <t xml:space="preserve">      对个人和家庭的补助</t>
  </si>
  <si>
    <t>四、机关资本性支出(二)</t>
  </si>
  <si>
    <t xml:space="preserve">      纳入一般公共预算管理的非税收入拨款</t>
  </si>
  <si>
    <t>五、教育支出</t>
  </si>
  <si>
    <t>二、项目支出</t>
  </si>
  <si>
    <t>五、对事业单位经常性补助</t>
  </si>
  <si>
    <t xml:space="preserve">        行政性收费收入</t>
  </si>
  <si>
    <t>六、科学技术支出</t>
  </si>
  <si>
    <t>六、对事业单位资本性补助</t>
  </si>
  <si>
    <t xml:space="preserve">        专项收入</t>
  </si>
  <si>
    <t>七、文化旅游体育与传媒支出</t>
  </si>
  <si>
    <t>七、对企业补助</t>
  </si>
  <si>
    <t xml:space="preserve">        国有资本经营收入</t>
  </si>
  <si>
    <t>八、社会保障和就业支出</t>
  </si>
  <si>
    <t xml:space="preserve">      债务利息及费用支出</t>
  </si>
  <si>
    <t>八、对企业资本性支出</t>
  </si>
  <si>
    <t xml:space="preserve">        国有资源（资产）有偿使用收入</t>
  </si>
  <si>
    <t>九、社会保险基金支出</t>
  </si>
  <si>
    <t xml:space="preserve">      资本性支出(基本建设)</t>
  </si>
  <si>
    <t>九、对个人和家庭的补助</t>
  </si>
  <si>
    <t xml:space="preserve">        捐赠收入</t>
  </si>
  <si>
    <t>十、医疗健康支出</t>
  </si>
  <si>
    <t xml:space="preserve">      资本性支出</t>
  </si>
  <si>
    <t>十、对社会保障基金补助</t>
  </si>
  <si>
    <t xml:space="preserve">        政府住房基金收入</t>
  </si>
  <si>
    <t>十一、节能环保支出</t>
  </si>
  <si>
    <t xml:space="preserve">      对企业补助(基本建设)</t>
  </si>
  <si>
    <t>十一、债务利息及费用支出</t>
  </si>
  <si>
    <t xml:space="preserve">        罚没收入</t>
  </si>
  <si>
    <t>十二、城乡社区支出</t>
  </si>
  <si>
    <t xml:space="preserve">      对企业补助</t>
  </si>
  <si>
    <t>十二、其他支出</t>
  </si>
  <si>
    <t xml:space="preserve">        其他收入</t>
  </si>
  <si>
    <t>十三、农林水支出</t>
  </si>
  <si>
    <t xml:space="preserve">       工资福利支出(项目)</t>
  </si>
  <si>
    <t>二、政府性基金拨款</t>
  </si>
  <si>
    <t>十四、交通运输支出</t>
  </si>
  <si>
    <t xml:space="preserve">      对社会保障基金补助</t>
  </si>
  <si>
    <t>三、纳入专户管理的非税收入拨款</t>
  </si>
  <si>
    <t>十五、资源勘探工业信息等支出</t>
  </si>
  <si>
    <t xml:space="preserve">      其他支出</t>
  </si>
  <si>
    <t xml:space="preserve">     事业性收费收入</t>
  </si>
  <si>
    <t>十六、商业服务业等支出</t>
  </si>
  <si>
    <t>三、事业单位经营服务支出</t>
  </si>
  <si>
    <t xml:space="preserve">     其他收入（专户）</t>
  </si>
  <si>
    <t>十七、金融支出</t>
  </si>
  <si>
    <t>四、上级财政补助</t>
  </si>
  <si>
    <t>十八、援助其他地区支出</t>
  </si>
  <si>
    <t xml:space="preserve">     一般公共预算补助</t>
  </si>
  <si>
    <t>十九、自然资源海洋气象等支出</t>
  </si>
  <si>
    <t xml:space="preserve">     政府性基金补助</t>
  </si>
  <si>
    <t>二十、住房保障支出</t>
  </si>
  <si>
    <t>五、事业单位经营服务收入</t>
  </si>
  <si>
    <t>二一、粮油物资储备支出</t>
  </si>
  <si>
    <t>六、其他收入</t>
  </si>
  <si>
    <t>二二、国有资本经营预算支出</t>
  </si>
  <si>
    <t>七、用事业基金弥补收支差额</t>
  </si>
  <si>
    <t>二三、灾害防治及应急管理支出</t>
  </si>
  <si>
    <t>八、上年结转</t>
  </si>
  <si>
    <t>二四、预备费</t>
  </si>
  <si>
    <t>二五、其他支出</t>
  </si>
  <si>
    <t>二六、转移性支出</t>
  </si>
  <si>
    <t>二七、债务还本支出</t>
  </si>
  <si>
    <t>二八、债务付息支出</t>
  </si>
  <si>
    <t>二九、债务发行费用支出</t>
  </si>
  <si>
    <t>收  入  总  计</t>
  </si>
  <si>
    <t>支  出  总  计</t>
  </si>
  <si>
    <t>预算02表</t>
  </si>
  <si>
    <t>部  门  收  入  总  表</t>
  </si>
  <si>
    <t>单位：元</t>
  </si>
  <si>
    <t>单位代码</t>
  </si>
  <si>
    <t>单位名称</t>
  </si>
  <si>
    <t>总计</t>
  </si>
  <si>
    <t>一般公共预算拨款</t>
  </si>
  <si>
    <t>政府性基金拨款</t>
  </si>
  <si>
    <t>纳入专户管理的非税收入拨款</t>
  </si>
  <si>
    <t>上级财政补助</t>
  </si>
  <si>
    <t>事业单位经营服务收入</t>
  </si>
  <si>
    <t>其他收入</t>
  </si>
  <si>
    <t>用事业基金弥补收支差额</t>
  </si>
  <si>
    <t>上年结转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</si>
  <si>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</si>
  <si>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</si>
  <si>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</si>
  <si>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</si>
  <si>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</si>
  <si>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小计</t>
  </si>
  <si>
    <t>行政性收费收入</t>
  </si>
  <si>
    <t>专项收入</t>
  </si>
  <si>
    <t>国有资本经营收入</t>
  </si>
  <si>
    <t>国有资源(资产)有偿使用收入</t>
  </si>
  <si>
    <t>捐赠收入</t>
  </si>
  <si>
    <t>政府住房基金收入</t>
  </si>
  <si>
    <t>罚没收入</t>
  </si>
  <si>
    <t>**</t>
  </si>
  <si>
    <t>合计</t>
  </si>
  <si>
    <t>103001</t>
  </si>
  <si>
    <t>预算03表</t>
  </si>
  <si>
    <t>部  门  支  出  总  表</t>
  </si>
  <si>
    <t>功能科目</t>
  </si>
  <si>
    <t>功能科目名称</t>
  </si>
  <si>
    <t>纳入专户管理的非税收入</t>
  </si>
  <si>
    <t>类</t>
  </si>
  <si>
    <t>款</t>
  </si>
  <si>
    <t>项</t>
  </si>
  <si>
    <t>一般公共预算拨款合计</t>
  </si>
  <si>
    <t>201</t>
  </si>
  <si>
    <t>一般公共服务支出</t>
  </si>
  <si>
    <t>06</t>
  </si>
  <si>
    <t>财政事务</t>
  </si>
  <si>
    <t>01</t>
  </si>
  <si>
    <t>行政运行</t>
  </si>
  <si>
    <t>208</t>
  </si>
  <si>
    <t>社会保障和就业支出</t>
  </si>
  <si>
    <t>05</t>
  </si>
  <si>
    <t>行政事业单位养老支出</t>
  </si>
  <si>
    <t>机关事业单位基本养老保险缴费支出</t>
  </si>
  <si>
    <t>27</t>
  </si>
  <si>
    <t>财政对其他社会保险基金的补助</t>
  </si>
  <si>
    <t>02</t>
  </si>
  <si>
    <t>财政对工伤保险基金的补助</t>
  </si>
  <si>
    <t>210</t>
  </si>
  <si>
    <t>卫生健康支出</t>
  </si>
  <si>
    <t>11</t>
  </si>
  <si>
    <t>行政事业单位医疗</t>
  </si>
  <si>
    <t>行政单位医疗</t>
  </si>
  <si>
    <t>预算04表</t>
  </si>
  <si>
    <t>财  政  拨  款  收  支  总  表</t>
  </si>
  <si>
    <t>十、卫生健康支出</t>
  </si>
  <si>
    <t>十五、资源勘探信息等支出</t>
  </si>
  <si>
    <t>预算05表</t>
  </si>
  <si>
    <t>一般公共预算支出表(按功能科目分类)</t>
  </si>
  <si>
    <t>总  计</t>
  </si>
  <si>
    <t>基本支出</t>
  </si>
  <si>
    <t>项目支出</t>
  </si>
  <si>
    <t>工资福利支出</t>
  </si>
  <si>
    <t>一般商品和服务支出</t>
  </si>
  <si>
    <t>对个人和家庭的补助</t>
  </si>
  <si>
    <t>商品和服务支出</t>
  </si>
  <si>
    <t>债务利息及费用支出</t>
  </si>
  <si>
    <t>资本性支出(基本建设)</t>
  </si>
  <si>
    <t>资本性支出</t>
  </si>
  <si>
    <t>对企业补助(基本建设)</t>
  </si>
  <si>
    <t>对企业补助</t>
  </si>
  <si>
    <t>工资福利支出(项目)</t>
  </si>
  <si>
    <t>对社会保障基金补助</t>
  </si>
  <si>
    <t>其他支出</t>
  </si>
  <si>
    <t>碁本养老保险</t>
  </si>
  <si>
    <t>预算06表</t>
  </si>
  <si>
    <t>基本支出预算明细表--工资福利支出(按部门预算经济分类)</t>
  </si>
  <si>
    <t>工资津补贴</t>
  </si>
  <si>
    <t>社会保障缴费</t>
  </si>
  <si>
    <t>住房公积金</t>
  </si>
  <si>
    <t>其他工资福利支出</t>
  </si>
  <si>
    <t>基本工资</t>
  </si>
  <si>
    <t>津贴补贴</t>
  </si>
  <si>
    <t>奖金</t>
  </si>
  <si>
    <t>绩效工资</t>
  </si>
  <si>
    <t>机关事业单位基本养老保险缴费</t>
  </si>
  <si>
    <t>职工基本医疗保险缴费</t>
  </si>
  <si>
    <t>其他社会保障缴费</t>
  </si>
  <si>
    <t>伙食补助费</t>
  </si>
  <si>
    <t>预算07表</t>
  </si>
  <si>
    <t>基本支出预算明细表--商品和服务支出(按部门预算经济分类)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</si>
  <si>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</si>
  <si>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</si>
  <si>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</si>
  <si>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</si>
  <si>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</si>
  <si>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</si>
  <si>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</si>
  <si>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</si>
  <si>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</si>
  <si>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</si>
  <si>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</si>
  <si>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</si>
  <si>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</si>
  <si>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</si>
  <si>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</si>
  <si>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</si>
  <si>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</si>
  <si>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</si>
  <si>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</si>
  <si>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</si>
  <si>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</si>
  <si>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</si>
  <si>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</si>
  <si>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</si>
  <si>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</si>
  <si>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</si>
  <si>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</si>
  <si>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</si>
  <si>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预算08表</t>
  </si>
  <si>
    <t>基本支出预算明细表--对个人和家庭的补助(按部门预算经济分类)</t>
  </si>
  <si>
    <t>离休费</t>
  </si>
  <si>
    <t>退休费</t>
  </si>
  <si>
    <t>退职(役)费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</si>
  <si>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</si>
  <si>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</si>
  <si>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</si>
  <si>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</si>
  <si>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</si>
  <si>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</si>
  <si>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</si>
  <si>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</t>
  </si>
  <si>
    <t>预算09表</t>
  </si>
  <si>
    <t>一般公共预算“三公”经费预算表</t>
  </si>
  <si>
    <t>公务用车购置和运行费</t>
  </si>
  <si>
    <t>公务用车购置费</t>
  </si>
  <si>
    <t>财政局</t>
  </si>
  <si>
    <t>预算10表</t>
  </si>
  <si>
    <t>政府性基金拨款支出分类汇总表(按部门预算经济分类)</t>
  </si>
  <si>
    <t>部门公开表11</t>
  </si>
  <si>
    <t>项目支出绩效目标表</t>
  </si>
  <si>
    <t>单位：103001_城步县财政局</t>
  </si>
  <si>
    <t>金额单位：万元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</si>
  <si>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</si>
  <si>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</si>
  <si>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</si>
  <si>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</si>
  <si>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</si>
  <si>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</si>
  <si>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</si>
  <si>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</si>
  <si>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</si>
  <si>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</si>
  <si>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</si>
  <si>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</si>
  <si>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</si>
  <si>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财政局2021年投资评审工作经费</t>
  </si>
  <si>
    <t>财政局2021年投资评审工作经费100000元</t>
  </si>
  <si>
    <t>产出指标</t>
  </si>
  <si>
    <t>数量指标</t>
  </si>
  <si>
    <t>完成投资评审工作</t>
  </si>
  <si>
    <t>投资评审工作数量</t>
  </si>
  <si>
    <t>次</t>
  </si>
  <si>
    <t>&gt;</t>
  </si>
  <si>
    <t>质量指标</t>
  </si>
  <si>
    <t>经济使用准确率</t>
  </si>
  <si>
    <t>100%</t>
  </si>
  <si>
    <t>百分比</t>
  </si>
  <si>
    <t>计一分</t>
  </si>
  <si>
    <t>≥</t>
  </si>
  <si>
    <t>生态环境成本指标</t>
  </si>
  <si>
    <t>指标内容</t>
  </si>
  <si>
    <t>评分标准</t>
  </si>
  <si>
    <t>社会成本指标</t>
  </si>
  <si>
    <t>经济成本指标</t>
  </si>
  <si>
    <t>经济成本控制</t>
  </si>
  <si>
    <t>10万元</t>
  </si>
  <si>
    <t>金额</t>
  </si>
  <si>
    <t>经济成本控制在100%级25分，否则不计分</t>
  </si>
  <si>
    <t>万元</t>
  </si>
  <si>
    <t>≤</t>
  </si>
  <si>
    <t>时效指标</t>
  </si>
  <si>
    <t>资金使用及时率</t>
  </si>
  <si>
    <t>年度内使用完成</t>
  </si>
  <si>
    <t>年度内使用完成计12分，少则不计分</t>
  </si>
  <si>
    <t>效益指标</t>
  </si>
  <si>
    <t>生态效益指标</t>
  </si>
  <si>
    <t>社会效益指标</t>
  </si>
  <si>
    <t>确定完工项目如期评审</t>
  </si>
  <si>
    <t>评审完成率</t>
  </si>
  <si>
    <t>正常使用率达到100%以上25分，每下降一个百分点扣1分</t>
  </si>
  <si>
    <t>经济效益指标</t>
  </si>
  <si>
    <t>满意度指标</t>
  </si>
  <si>
    <t>服务对象满意度指标</t>
  </si>
  <si>
    <t>群众对财政局人民政府满意度</t>
  </si>
  <si>
    <t>大于等于95%</t>
  </si>
  <si>
    <t>满意度</t>
  </si>
  <si>
    <t>满意度达到95%以上计25分，每下降一个百分点扣1分</t>
  </si>
  <si>
    <t>财政局2021年预算绩效评价工作经费</t>
  </si>
  <si>
    <t>财政局2021年预算绩效评价工作经费100000元</t>
  </si>
  <si>
    <t>完成财政局绩效评价工作</t>
  </si>
  <si>
    <t>绩效评价工作数量</t>
  </si>
  <si>
    <t>确定重大资金项目监督率</t>
  </si>
  <si>
    <t>项目监督率</t>
  </si>
  <si>
    <t>财政局2021年专项项目管理费</t>
  </si>
  <si>
    <t>财政局2021年专项项目管理费300000元</t>
  </si>
  <si>
    <t>完成财政局项目管理</t>
  </si>
  <si>
    <t>项目管理数量</t>
  </si>
  <si>
    <t>30万元</t>
  </si>
  <si>
    <t>确定财政平台正常维护</t>
  </si>
  <si>
    <t>正常使用率</t>
  </si>
  <si>
    <t>财政局2021年预决算工作经费</t>
  </si>
  <si>
    <t>财政局2021年预决算工作经费360000元</t>
  </si>
  <si>
    <t>完成县各预算单位预决算公开完成率</t>
  </si>
  <si>
    <t>预算单位数量</t>
  </si>
  <si>
    <t>36万元</t>
  </si>
  <si>
    <t>确定各预算单位预决算公开完成率</t>
  </si>
  <si>
    <t>各预算单位预决算公开完成率</t>
  </si>
  <si>
    <t>整体支出绩效目标表</t>
  </si>
  <si>
    <t>单位：城步县财政局</t>
  </si>
  <si>
    <t>单位编码</t>
  </si>
  <si>
    <t>年度预算申请</t>
  </si>
  <si>
    <t>整体绩效目标</t>
  </si>
  <si>
    <t>部门整体支出年度绩效目标</t>
  </si>
  <si>
    <t>按收入性质分</t>
  </si>
  <si>
    <t>按支出性质分</t>
  </si>
  <si>
    <t>一般公共预算</t>
  </si>
  <si>
    <t>财政专户管理资金</t>
  </si>
  <si>
    <t>其他资金</t>
  </si>
  <si>
    <t>度量单位</t>
  </si>
  <si>
    <t>指标值说明</t>
  </si>
  <si>
    <t>通过组织贯彻执行国家财税方针政策，拟订和执行全县财政政策、改革方案，更好地指导全县财政工作。分析预测宏观经济形势，参与制定各项宏观经济政策;提出运用财税政策实施宏观调控和综合平衡社会财力的建议;拟订和执行县与乡，政府与企业的分配政策，完善鼓励公益事业发展的财税政策。</t>
  </si>
  <si>
    <t>重点工作任务完成</t>
  </si>
  <si>
    <t>县财政工作运行完成度</t>
  </si>
  <si>
    <t>%</t>
  </si>
  <si>
    <t>上级布置财政收入增长，预算管理等重点工作完成度。</t>
  </si>
  <si>
    <t>履职目标实现</t>
  </si>
  <si>
    <t>县财政保障度</t>
  </si>
  <si>
    <t>县级保工资、保稳定、保增长三保任务目标完成程度、</t>
  </si>
  <si>
    <t>履职效益</t>
  </si>
  <si>
    <t>县财政运行效益率</t>
  </si>
  <si>
    <t>县级财政工作正常运行效率和效益双达标。</t>
  </si>
  <si>
    <t>群众对财政局工作满意度</t>
  </si>
  <si>
    <t>人民群众对财政局各项工作的满意程度。</t>
  </si>
  <si>
    <t>政府采购预算表</t>
  </si>
  <si>
    <t>预算13表</t>
  </si>
  <si>
    <t>项目名称</t>
  </si>
  <si>
    <t>采购品目名称</t>
  </si>
  <si>
    <t>计量单位</t>
  </si>
  <si>
    <t>数量</t>
  </si>
  <si>
    <t>单价</t>
  </si>
  <si>
    <t>资金来源</t>
  </si>
  <si>
    <t>公共财政拨款</t>
  </si>
  <si>
    <t>纳入财政专户管理的非税收入</t>
  </si>
  <si>
    <t>说明：我单位2021年无政府采购预算收支</t>
  </si>
  <si>
    <t>部门公开表18</t>
  </si>
  <si>
    <t>国有资本经营预算支出表</t>
  </si>
  <si>
    <t>科目编码</t>
  </si>
  <si>
    <t>科目名称</t>
  </si>
  <si>
    <t>本年国有资本经营预算支出</t>
  </si>
  <si>
    <t>人员经费</t>
  </si>
  <si>
    <t>公用经费</t>
  </si>
  <si>
    <t>说明：我单位2021年无国有资本经营预算收支</t>
  </si>
  <si>
    <t>部门公开表15</t>
  </si>
  <si>
    <t>财政专户管理资金预算支出表</t>
  </si>
  <si>
    <t>本年财政专户管理资金预算支出</t>
  </si>
  <si>
    <t>说明：我单位2021年无财政专户管理资金收支</t>
  </si>
  <si>
    <t>基本数字表</t>
  </si>
  <si>
    <t>预算14表</t>
  </si>
  <si>
    <t>单位</t>
  </si>
  <si>
    <t>人员情况</t>
  </si>
  <si>
    <t>车辆编制情况</t>
  </si>
  <si>
    <t>在职人员</t>
  </si>
  <si>
    <t>离休人员</t>
  </si>
  <si>
    <t>退休人员</t>
  </si>
  <si>
    <t>公务用车编制</t>
  </si>
  <si>
    <t>执勤执法用车编制</t>
  </si>
  <si>
    <t>行政人员</t>
  </si>
  <si>
    <t>参公事业人员</t>
  </si>
  <si>
    <t>义务教育教师</t>
  </si>
  <si>
    <t>非义务教育教师</t>
  </si>
  <si>
    <t>其他差额人员</t>
  </si>
  <si>
    <t>其他全额事业人员</t>
  </si>
  <si>
    <t>退休行政人员（含参公）</t>
  </si>
  <si>
    <t>非义务教育教师退休人员</t>
  </si>
  <si>
    <t>义务教育教师退休人员</t>
  </si>
  <si>
    <t>其他全额事业退休人员</t>
  </si>
</sst>
</file>

<file path=xl/styles.xml><?xml version="1.0" encoding="utf-8"?>
<styleSheet xmlns="http://schemas.openxmlformats.org/spreadsheetml/2006/main">
  <numFmts count="1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#,##0_ "/>
    <numFmt numFmtId="178" formatCode="0000"/>
    <numFmt numFmtId="179" formatCode="#,##0.00_);[Red]\(#,##0.00\)"/>
    <numFmt numFmtId="180" formatCode="#,##0.00_ "/>
    <numFmt numFmtId="181" formatCode="* #,##0.00;* \-#,##0.00;* &quot;&quot;??;@"/>
    <numFmt numFmtId="182" formatCode="0.00_);[Red]\(0.00\)"/>
    <numFmt numFmtId="183" formatCode="00"/>
    <numFmt numFmtId="184" formatCode=";;"/>
    <numFmt numFmtId="185" formatCode="#,##0.0000"/>
    <numFmt numFmtId="186" formatCode="#,##0.0_ "/>
  </numFmts>
  <fonts count="41">
    <font>
      <sz val="12"/>
      <name val="宋体"/>
      <charset val="134"/>
    </font>
    <font>
      <b/>
      <sz val="16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10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b/>
      <sz val="22"/>
      <name val="宋体"/>
      <charset val="134"/>
    </font>
    <font>
      <sz val="10"/>
      <color indexed="8"/>
      <name val="宋体"/>
      <charset val="134"/>
    </font>
    <font>
      <b/>
      <sz val="24"/>
      <name val="宋体"/>
      <charset val="134"/>
    </font>
    <font>
      <sz val="10"/>
      <name val="Arial"/>
      <charset val="0"/>
    </font>
    <font>
      <b/>
      <sz val="36"/>
      <name val="宋体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</fonts>
  <fills count="2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2">
    <xf numFmtId="0" fontId="0" fillId="0" borderId="0">
      <alignment vertical="center"/>
    </xf>
    <xf numFmtId="0" fontId="2" fillId="0" borderId="0"/>
    <xf numFmtId="42" fontId="21" fillId="0" borderId="0" applyFont="0" applyFill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5" borderId="21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" fillId="0" borderId="0"/>
    <xf numFmtId="0" fontId="27" fillId="0" borderId="0" applyNumberFormat="0" applyFill="0" applyBorder="0" applyAlignment="0" applyProtection="0">
      <alignment vertical="center"/>
    </xf>
    <xf numFmtId="0" fontId="2" fillId="8" borderId="22" applyNumberFormat="0" applyFon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" fillId="0" borderId="0"/>
    <xf numFmtId="0" fontId="2" fillId="0" borderId="0"/>
    <xf numFmtId="0" fontId="32" fillId="0" borderId="23" applyNumberFormat="0" applyFill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12" borderId="26" applyNumberFormat="0" applyAlignment="0" applyProtection="0">
      <alignment vertical="center"/>
    </xf>
    <xf numFmtId="0" fontId="35" fillId="12" borderId="21" applyNumberFormat="0" applyAlignment="0" applyProtection="0">
      <alignment vertical="center"/>
    </xf>
    <xf numFmtId="0" fontId="36" fillId="13" borderId="27" applyNumberFormat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7" fillId="0" borderId="28" applyNumberFormat="0" applyFill="0" applyAlignment="0" applyProtection="0">
      <alignment vertical="center"/>
    </xf>
    <xf numFmtId="0" fontId="38" fillId="0" borderId="29" applyNumberFormat="0" applyFill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" fillId="0" borderId="0"/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329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1" fillId="0" borderId="0" xfId="0" applyNumberFormat="1" applyFont="1" applyFill="1" applyAlignment="1" applyProtection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2" fillId="0" borderId="6" xfId="0" applyNumberFormat="1" applyFont="1" applyFill="1" applyBorder="1" applyAlignment="1" applyProtection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left" vertical="center" wrapText="1"/>
    </xf>
    <xf numFmtId="176" fontId="2" fillId="0" borderId="2" xfId="0" applyNumberFormat="1" applyFont="1" applyFill="1" applyBorder="1" applyAlignment="1" applyProtection="1">
      <alignment horizontal="center" vertical="center" wrapText="1"/>
    </xf>
    <xf numFmtId="3" fontId="2" fillId="0" borderId="9" xfId="0" applyNumberFormat="1" applyFont="1" applyFill="1" applyBorder="1" applyAlignment="1" applyProtection="1">
      <alignment horizontal="center" vertical="center" wrapText="1"/>
    </xf>
    <xf numFmtId="3" fontId="2" fillId="0" borderId="2" xfId="0" applyNumberFormat="1" applyFont="1" applyFill="1" applyBorder="1" applyAlignment="1" applyProtection="1">
      <alignment horizontal="center" vertical="center" wrapText="1"/>
    </xf>
    <xf numFmtId="3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9" xfId="0" applyNumberFormat="1" applyFont="1" applyFill="1" applyBorder="1" applyAlignment="1" applyProtection="1">
      <alignment horizontal="center" vertical="center" wrapText="1"/>
    </xf>
    <xf numFmtId="0" fontId="2" fillId="0" borderId="10" xfId="0" applyNumberFormat="1" applyFont="1" applyFill="1" applyBorder="1" applyAlignment="1" applyProtection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8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right" vertical="center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right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vertical="center" wrapText="1"/>
    </xf>
    <xf numFmtId="0" fontId="9" fillId="0" borderId="12" xfId="0" applyFont="1" applyFill="1" applyBorder="1" applyAlignment="1">
      <alignment horizontal="center" vertical="center" wrapText="1"/>
    </xf>
    <xf numFmtId="4" fontId="9" fillId="0" borderId="12" xfId="0" applyNumberFormat="1" applyFont="1" applyFill="1" applyBorder="1" applyAlignment="1">
      <alignment vertical="center" wrapText="1"/>
    </xf>
    <xf numFmtId="0" fontId="9" fillId="0" borderId="12" xfId="0" applyFont="1" applyFill="1" applyBorder="1" applyAlignment="1">
      <alignment horizontal="left" vertical="center" wrapText="1"/>
    </xf>
    <xf numFmtId="0" fontId="9" fillId="2" borderId="12" xfId="0" applyFont="1" applyFill="1" applyBorder="1" applyAlignment="1">
      <alignment horizontal="left" vertical="center" wrapText="1"/>
    </xf>
    <xf numFmtId="0" fontId="10" fillId="2" borderId="12" xfId="0" applyFont="1" applyFill="1" applyBorder="1" applyAlignment="1">
      <alignment horizontal="left" vertical="center" wrapText="1"/>
    </xf>
    <xf numFmtId="4" fontId="10" fillId="0" borderId="12" xfId="0" applyNumberFormat="1" applyFont="1" applyFill="1" applyBorder="1" applyAlignment="1">
      <alignment vertical="center" wrapText="1"/>
    </xf>
    <xf numFmtId="4" fontId="10" fillId="0" borderId="12" xfId="0" applyNumberFormat="1" applyFont="1" applyFill="1" applyBorder="1" applyAlignment="1">
      <alignment horizontal="right" vertical="center" wrapText="1"/>
    </xf>
    <xf numFmtId="0" fontId="2" fillId="3" borderId="0" xfId="0" applyFont="1" applyFill="1" applyAlignment="1"/>
    <xf numFmtId="0" fontId="3" fillId="0" borderId="0" xfId="0" applyFont="1" applyFill="1" applyAlignment="1"/>
    <xf numFmtId="0" fontId="3" fillId="0" borderId="13" xfId="0" applyNumberFormat="1" applyFont="1" applyFill="1" applyBorder="1" applyAlignment="1" applyProtection="1">
      <alignment horizontal="left" vertical="center"/>
    </xf>
    <xf numFmtId="0" fontId="3" fillId="3" borderId="13" xfId="0" applyNumberFormat="1" applyFont="1" applyFill="1" applyBorder="1" applyAlignment="1" applyProtection="1">
      <alignment horizontal="left" vertical="center"/>
    </xf>
    <xf numFmtId="0" fontId="3" fillId="3" borderId="0" xfId="0" applyFont="1" applyFill="1" applyAlignment="1"/>
    <xf numFmtId="49" fontId="2" fillId="0" borderId="2" xfId="0" applyNumberFormat="1" applyFont="1" applyFill="1" applyBorder="1" applyAlignment="1" applyProtection="1">
      <alignment horizontal="left" vertical="center"/>
    </xf>
    <xf numFmtId="49" fontId="2" fillId="0" borderId="2" xfId="0" applyNumberFormat="1" applyFont="1" applyFill="1" applyBorder="1" applyAlignment="1" applyProtection="1">
      <alignment horizontal="right" vertical="center"/>
    </xf>
    <xf numFmtId="4" fontId="2" fillId="0" borderId="2" xfId="0" applyNumberFormat="1" applyFont="1" applyFill="1" applyBorder="1" applyAlignment="1" applyProtection="1">
      <alignment horizontal="right" vertical="center" wrapText="1"/>
    </xf>
    <xf numFmtId="0" fontId="3" fillId="3" borderId="0" xfId="0" applyFont="1" applyFill="1" applyAlignment="1">
      <alignment horizontal="right" vertical="center"/>
    </xf>
    <xf numFmtId="0" fontId="10" fillId="0" borderId="12" xfId="0" applyFont="1" applyFill="1" applyBorder="1" applyAlignment="1">
      <alignment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9" fontId="10" fillId="0" borderId="12" xfId="0" applyNumberFormat="1" applyFont="1" applyFill="1" applyBorder="1" applyAlignment="1">
      <alignment vertical="center" wrapText="1"/>
    </xf>
    <xf numFmtId="0" fontId="2" fillId="0" borderId="0" xfId="57" applyFill="1"/>
    <xf numFmtId="0" fontId="2" fillId="0" borderId="0" xfId="57"/>
    <xf numFmtId="0" fontId="12" fillId="3" borderId="0" xfId="57" applyNumberFormat="1" applyFont="1" applyFill="1" applyAlignment="1" applyProtection="1">
      <alignment horizontal="center" vertical="center" wrapText="1"/>
    </xf>
    <xf numFmtId="0" fontId="13" fillId="0" borderId="0" xfId="57" applyNumberFormat="1" applyFont="1" applyFill="1" applyAlignment="1" applyProtection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>
      <alignment vertical="center"/>
    </xf>
    <xf numFmtId="0" fontId="12" fillId="3" borderId="2" xfId="57" applyNumberFormat="1" applyFont="1" applyFill="1" applyBorder="1" applyAlignment="1" applyProtection="1">
      <alignment horizontal="center" vertical="center" wrapText="1"/>
    </xf>
    <xf numFmtId="0" fontId="12" fillId="3" borderId="14" xfId="57" applyNumberFormat="1" applyFont="1" applyFill="1" applyBorder="1" applyAlignment="1" applyProtection="1">
      <alignment horizontal="center" vertical="center" wrapText="1"/>
    </xf>
    <xf numFmtId="0" fontId="12" fillId="0" borderId="2" xfId="57" applyNumberFormat="1" applyFont="1" applyFill="1" applyBorder="1" applyAlignment="1" applyProtection="1">
      <alignment horizontal="center" vertical="center"/>
    </xf>
    <xf numFmtId="0" fontId="12" fillId="3" borderId="8" xfId="57" applyNumberFormat="1" applyFont="1" applyFill="1" applyBorder="1" applyAlignment="1" applyProtection="1">
      <alignment horizontal="center" vertical="center" wrapText="1"/>
    </xf>
    <xf numFmtId="0" fontId="12" fillId="3" borderId="6" xfId="57" applyNumberFormat="1" applyFont="1" applyFill="1" applyBorder="1" applyAlignment="1" applyProtection="1">
      <alignment horizontal="center" vertical="center" wrapText="1"/>
    </xf>
    <xf numFmtId="49" fontId="3" fillId="0" borderId="1" xfId="57" applyNumberFormat="1" applyFont="1" applyFill="1" applyBorder="1" applyAlignment="1" applyProtection="1">
      <alignment horizontal="left" vertical="center" wrapText="1"/>
    </xf>
    <xf numFmtId="0" fontId="3" fillId="0" borderId="1" xfId="57" applyNumberFormat="1" applyFont="1" applyFill="1" applyBorder="1" applyAlignment="1" applyProtection="1">
      <alignment horizontal="left" vertical="center" wrapText="1"/>
    </xf>
    <xf numFmtId="180" fontId="3" fillId="0" borderId="1" xfId="57" applyNumberFormat="1" applyFont="1" applyFill="1" applyBorder="1" applyAlignment="1" applyProtection="1">
      <alignment horizontal="center" vertical="center" wrapText="1"/>
    </xf>
    <xf numFmtId="0" fontId="14" fillId="0" borderId="0" xfId="57" applyNumberFormat="1" applyFont="1" applyFill="1" applyProtection="1"/>
    <xf numFmtId="0" fontId="12" fillId="3" borderId="1" xfId="57" applyNumberFormat="1" applyFont="1" applyFill="1" applyBorder="1" applyAlignment="1" applyProtection="1">
      <alignment horizontal="center" vertical="center" wrapText="1"/>
    </xf>
    <xf numFmtId="0" fontId="12" fillId="0" borderId="2" xfId="57" applyNumberFormat="1" applyFont="1" applyFill="1" applyBorder="1" applyAlignment="1" applyProtection="1">
      <alignment horizontal="center" vertical="center" wrapText="1"/>
    </xf>
    <xf numFmtId="180" fontId="3" fillId="0" borderId="2" xfId="57" applyNumberFormat="1" applyFont="1" applyFill="1" applyBorder="1" applyAlignment="1" applyProtection="1">
      <alignment horizontal="center" vertical="center" wrapText="1"/>
    </xf>
    <xf numFmtId="0" fontId="12" fillId="3" borderId="0" xfId="57" applyNumberFormat="1" applyFont="1" applyFill="1" applyAlignment="1" applyProtection="1">
      <alignment horizontal="right" vertical="center"/>
    </xf>
    <xf numFmtId="0" fontId="12" fillId="3" borderId="0" xfId="57" applyNumberFormat="1" applyFont="1" applyFill="1" applyAlignment="1" applyProtection="1">
      <alignment horizontal="right"/>
    </xf>
    <xf numFmtId="0" fontId="14" fillId="3" borderId="0" xfId="57" applyNumberFormat="1" applyFont="1" applyFill="1" applyAlignment="1" applyProtection="1">
      <alignment horizontal="center" vertical="center" wrapText="1"/>
    </xf>
    <xf numFmtId="0" fontId="12" fillId="0" borderId="8" xfId="57" applyNumberFormat="1" applyFont="1" applyFill="1" applyBorder="1" applyAlignment="1" applyProtection="1">
      <alignment horizontal="center" vertical="center" wrapText="1"/>
    </xf>
    <xf numFmtId="0" fontId="12" fillId="0" borderId="4" xfId="57" applyNumberFormat="1" applyFont="1" applyFill="1" applyBorder="1" applyAlignment="1" applyProtection="1">
      <alignment horizontal="center" vertical="center" wrapText="1"/>
    </xf>
    <xf numFmtId="0" fontId="14" fillId="3" borderId="0" xfId="57" applyNumberFormat="1" applyFont="1" applyFill="1" applyProtection="1"/>
    <xf numFmtId="0" fontId="0" fillId="0" borderId="0" xfId="0" applyFill="1">
      <alignment vertical="center"/>
    </xf>
    <xf numFmtId="0" fontId="2" fillId="0" borderId="0" xfId="55" applyFill="1"/>
    <xf numFmtId="0" fontId="2" fillId="0" borderId="0" xfId="55"/>
    <xf numFmtId="181" fontId="12" fillId="0" borderId="0" xfId="22" applyNumberFormat="1" applyFont="1" applyFill="1" applyAlignment="1" applyProtection="1">
      <alignment horizontal="right" vertical="center" wrapText="1"/>
    </xf>
    <xf numFmtId="0" fontId="15" fillId="0" borderId="0" xfId="55" applyNumberFormat="1" applyFont="1" applyFill="1" applyAlignment="1" applyProtection="1">
      <alignment horizontal="center"/>
    </xf>
    <xf numFmtId="0" fontId="12" fillId="0" borderId="0" xfId="55" applyFont="1" applyAlignment="1">
      <alignment horizontal="right" vertical="center"/>
    </xf>
    <xf numFmtId="0" fontId="12" fillId="0" borderId="2" xfId="55" applyNumberFormat="1" applyFont="1" applyFill="1" applyBorder="1" applyAlignment="1" applyProtection="1">
      <alignment horizontal="center" vertical="center" wrapText="1"/>
    </xf>
    <xf numFmtId="0" fontId="12" fillId="0" borderId="9" xfId="55" applyNumberFormat="1" applyFont="1" applyFill="1" applyBorder="1" applyAlignment="1" applyProtection="1">
      <alignment horizontal="center" vertical="center" wrapText="1"/>
    </xf>
    <xf numFmtId="0" fontId="12" fillId="0" borderId="8" xfId="55" applyNumberFormat="1" applyFont="1" applyFill="1" applyBorder="1" applyAlignment="1" applyProtection="1">
      <alignment horizontal="center" vertical="center" wrapText="1"/>
    </xf>
    <xf numFmtId="0" fontId="12" fillId="0" borderId="15" xfId="55" applyNumberFormat="1" applyFont="1" applyFill="1" applyBorder="1" applyAlignment="1" applyProtection="1">
      <alignment horizontal="center" vertical="center" wrapText="1"/>
    </xf>
    <xf numFmtId="0" fontId="12" fillId="0" borderId="7" xfId="55" applyFont="1" applyBorder="1" applyAlignment="1">
      <alignment horizontal="center" vertical="center" wrapText="1"/>
    </xf>
    <xf numFmtId="0" fontId="12" fillId="0" borderId="6" xfId="55" applyFont="1" applyBorder="1" applyAlignment="1">
      <alignment horizontal="center" vertical="center" wrapText="1"/>
    </xf>
    <xf numFmtId="49" fontId="3" fillId="0" borderId="2" xfId="55" applyNumberFormat="1" applyFont="1" applyFill="1" applyBorder="1" applyAlignment="1" applyProtection="1">
      <alignment horizontal="left" vertical="center" wrapText="1"/>
    </xf>
    <xf numFmtId="49" fontId="3" fillId="0" borderId="1" xfId="55" applyNumberFormat="1" applyFont="1" applyFill="1" applyBorder="1" applyAlignment="1" applyProtection="1">
      <alignment horizontal="center" vertical="center"/>
    </xf>
    <xf numFmtId="182" fontId="2" fillId="0" borderId="1" xfId="55" applyNumberFormat="1" applyFont="1" applyFill="1" applyBorder="1" applyAlignment="1" applyProtection="1">
      <alignment horizontal="center" vertical="center" wrapText="1"/>
    </xf>
    <xf numFmtId="182" fontId="2" fillId="0" borderId="2" xfId="55" applyNumberFormat="1" applyFont="1" applyFill="1" applyBorder="1" applyAlignment="1" applyProtection="1">
      <alignment horizontal="center" vertical="center" wrapText="1"/>
    </xf>
    <xf numFmtId="182" fontId="2" fillId="0" borderId="16" xfId="55" applyNumberFormat="1" applyFont="1" applyFill="1" applyBorder="1" applyAlignment="1" applyProtection="1">
      <alignment horizontal="center" vertical="center" wrapText="1"/>
    </xf>
    <xf numFmtId="49" fontId="2" fillId="0" borderId="1" xfId="55" applyNumberFormat="1" applyFont="1" applyFill="1" applyBorder="1" applyAlignment="1" applyProtection="1">
      <alignment horizontal="left" vertical="center"/>
    </xf>
    <xf numFmtId="0" fontId="14" fillId="3" borderId="17" xfId="22" applyNumberFormat="1" applyFont="1" applyFill="1" applyBorder="1" applyProtection="1"/>
    <xf numFmtId="0" fontId="14" fillId="3" borderId="0" xfId="22" applyNumberFormat="1" applyFont="1" applyFill="1" applyProtection="1"/>
    <xf numFmtId="0" fontId="2" fillId="3" borderId="13" xfId="22" applyNumberFormat="1" applyFont="1" applyFill="1" applyBorder="1" applyProtection="1"/>
    <xf numFmtId="0" fontId="2" fillId="0" borderId="0" xfId="22" applyFill="1"/>
    <xf numFmtId="0" fontId="2" fillId="0" borderId="0" xfId="22"/>
    <xf numFmtId="183" fontId="12" fillId="0" borderId="0" xfId="22" applyNumberFormat="1" applyFont="1" applyFill="1" applyAlignment="1" applyProtection="1">
      <alignment horizontal="center" vertical="center" wrapText="1"/>
    </xf>
    <xf numFmtId="178" fontId="12" fillId="0" borderId="0" xfId="22" applyNumberFormat="1" applyFont="1" applyFill="1" applyAlignment="1" applyProtection="1">
      <alignment horizontal="center" vertical="center" wrapText="1"/>
    </xf>
    <xf numFmtId="49" fontId="12" fillId="0" borderId="0" xfId="22" applyNumberFormat="1" applyFont="1" applyFill="1" applyAlignment="1" applyProtection="1">
      <alignment horizontal="center" vertical="center" wrapText="1"/>
    </xf>
    <xf numFmtId="0" fontId="12" fillId="0" borderId="0" xfId="22" applyNumberFormat="1" applyFont="1" applyFill="1" applyAlignment="1" applyProtection="1">
      <alignment horizontal="center" vertical="center" wrapText="1"/>
    </xf>
    <xf numFmtId="0" fontId="13" fillId="0" borderId="0" xfId="22" applyNumberFormat="1" applyFont="1" applyFill="1" applyAlignment="1" applyProtection="1">
      <alignment horizontal="centerContinuous" vertical="center"/>
    </xf>
    <xf numFmtId="0" fontId="12" fillId="0" borderId="0" xfId="22" applyNumberFormat="1" applyFont="1" applyFill="1" applyAlignment="1" applyProtection="1">
      <alignment horizontal="center" vertical="center"/>
    </xf>
    <xf numFmtId="0" fontId="12" fillId="0" borderId="2" xfId="22" applyNumberFormat="1" applyFont="1" applyFill="1" applyBorder="1" applyAlignment="1" applyProtection="1">
      <alignment horizontal="center" vertical="center"/>
    </xf>
    <xf numFmtId="0" fontId="12" fillId="3" borderId="2" xfId="22" applyNumberFormat="1" applyFont="1" applyFill="1" applyBorder="1" applyAlignment="1" applyProtection="1">
      <alignment horizontal="center" vertical="center"/>
    </xf>
    <xf numFmtId="0" fontId="12" fillId="3" borderId="2" xfId="22" applyNumberFormat="1" applyFont="1" applyFill="1" applyBorder="1" applyAlignment="1" applyProtection="1">
      <alignment horizontal="center" vertical="center" wrapText="1"/>
    </xf>
    <xf numFmtId="0" fontId="12" fillId="0" borderId="8" xfId="22" applyNumberFormat="1" applyFont="1" applyFill="1" applyBorder="1" applyAlignment="1" applyProtection="1">
      <alignment horizontal="center" vertical="center"/>
    </xf>
    <xf numFmtId="49" fontId="3" fillId="0" borderId="2" xfId="22" applyNumberFormat="1" applyFont="1" applyFill="1" applyBorder="1" applyAlignment="1" applyProtection="1">
      <alignment horizontal="center" vertical="center"/>
    </xf>
    <xf numFmtId="49" fontId="3" fillId="0" borderId="2" xfId="60" applyNumberFormat="1" applyFont="1" applyFill="1" applyBorder="1" applyAlignment="1" applyProtection="1">
      <alignment horizontal="left" vertical="center" wrapText="1"/>
    </xf>
    <xf numFmtId="0" fontId="3" fillId="0" borderId="2" xfId="22" applyNumberFormat="1" applyFont="1" applyFill="1" applyBorder="1" applyAlignment="1" applyProtection="1">
      <alignment horizontal="center" vertical="center"/>
    </xf>
    <xf numFmtId="0" fontId="3" fillId="3" borderId="2" xfId="22" applyNumberFormat="1" applyFont="1" applyFill="1" applyBorder="1" applyAlignment="1" applyProtection="1">
      <alignment horizontal="center" vertical="center" wrapText="1"/>
    </xf>
    <xf numFmtId="49" fontId="3" fillId="0" borderId="2" xfId="22" applyNumberFormat="1" applyFont="1" applyFill="1" applyBorder="1" applyAlignment="1" applyProtection="1">
      <alignment horizontal="left" vertical="center" wrapText="1"/>
    </xf>
    <xf numFmtId="0" fontId="3" fillId="0" borderId="2" xfId="22" applyNumberFormat="1" applyFont="1" applyFill="1" applyBorder="1" applyAlignment="1" applyProtection="1">
      <alignment horizontal="center" vertical="center" wrapText="1"/>
    </xf>
    <xf numFmtId="180" fontId="3" fillId="0" borderId="2" xfId="22" applyNumberFormat="1" applyFont="1" applyFill="1" applyBorder="1" applyAlignment="1" applyProtection="1">
      <alignment horizontal="center" vertical="center" wrapText="1"/>
    </xf>
    <xf numFmtId="0" fontId="3" fillId="0" borderId="2" xfId="22" applyNumberFormat="1" applyFont="1" applyFill="1" applyBorder="1" applyAlignment="1" applyProtection="1">
      <alignment horizontal="left" vertical="center" wrapText="1"/>
    </xf>
    <xf numFmtId="0" fontId="14" fillId="0" borderId="0" xfId="22" applyNumberFormat="1" applyFont="1" applyFill="1" applyProtection="1"/>
    <xf numFmtId="181" fontId="12" fillId="0" borderId="0" xfId="22" applyNumberFormat="1" applyFont="1" applyFill="1" applyAlignment="1" applyProtection="1">
      <alignment horizontal="center" vertical="center" wrapText="1"/>
    </xf>
    <xf numFmtId="181" fontId="12" fillId="0" borderId="0" xfId="22" applyNumberFormat="1" applyFont="1" applyFill="1" applyAlignment="1" applyProtection="1">
      <alignment horizontal="center" vertical="center"/>
    </xf>
    <xf numFmtId="0" fontId="12" fillId="0" borderId="13" xfId="22" applyNumberFormat="1" applyFont="1" applyFill="1" applyBorder="1" applyAlignment="1" applyProtection="1">
      <alignment horizontal="right"/>
    </xf>
    <xf numFmtId="0" fontId="12" fillId="0" borderId="2" xfId="22" applyNumberFormat="1" applyFont="1" applyFill="1" applyBorder="1" applyAlignment="1" applyProtection="1">
      <alignment horizontal="center" vertical="center" wrapText="1"/>
    </xf>
    <xf numFmtId="0" fontId="2" fillId="0" borderId="0" xfId="22" applyFont="1"/>
    <xf numFmtId="0" fontId="2" fillId="0" borderId="0" xfId="60" applyFill="1"/>
    <xf numFmtId="0" fontId="2" fillId="0" borderId="0" xfId="60"/>
    <xf numFmtId="183" fontId="12" fillId="0" borderId="0" xfId="60" applyNumberFormat="1" applyFont="1" applyFill="1" applyAlignment="1" applyProtection="1">
      <alignment horizontal="center" vertical="center" wrapText="1"/>
    </xf>
    <xf numFmtId="178" fontId="12" fillId="0" borderId="0" xfId="60" applyNumberFormat="1" applyFont="1" applyFill="1" applyAlignment="1" applyProtection="1">
      <alignment horizontal="center" vertical="center" wrapText="1"/>
    </xf>
    <xf numFmtId="49" fontId="12" fillId="0" borderId="0" xfId="60" applyNumberFormat="1" applyFont="1" applyFill="1" applyAlignment="1" applyProtection="1">
      <alignment horizontal="center" vertical="center" wrapText="1"/>
    </xf>
    <xf numFmtId="0" fontId="12" fillId="0" borderId="0" xfId="60" applyNumberFormat="1" applyFont="1" applyFill="1" applyAlignment="1" applyProtection="1">
      <alignment horizontal="center" vertical="center" wrapText="1"/>
    </xf>
    <xf numFmtId="181" fontId="12" fillId="0" borderId="0" xfId="60" applyNumberFormat="1" applyFont="1" applyFill="1" applyAlignment="1" applyProtection="1">
      <alignment horizontal="center" vertical="center" wrapText="1"/>
    </xf>
    <xf numFmtId="181" fontId="13" fillId="0" borderId="0" xfId="60" applyNumberFormat="1" applyFont="1" applyFill="1" applyAlignment="1" applyProtection="1">
      <alignment horizontal="centerContinuous" vertical="center"/>
    </xf>
    <xf numFmtId="0" fontId="12" fillId="3" borderId="18" xfId="60" applyNumberFormat="1" applyFont="1" applyFill="1" applyBorder="1" applyAlignment="1" applyProtection="1">
      <alignment horizontal="centerContinuous" vertical="center"/>
    </xf>
    <xf numFmtId="0" fontId="12" fillId="3" borderId="18" xfId="60" applyNumberFormat="1" applyFont="1" applyFill="1" applyBorder="1" applyAlignment="1" applyProtection="1">
      <alignment horizontal="center" vertical="center" wrapText="1"/>
    </xf>
    <xf numFmtId="0" fontId="12" fillId="0" borderId="18" xfId="60" applyNumberFormat="1" applyFont="1" applyFill="1" applyBorder="1" applyAlignment="1" applyProtection="1">
      <alignment horizontal="center" vertical="center"/>
    </xf>
    <xf numFmtId="0" fontId="12" fillId="3" borderId="18" xfId="60" applyNumberFormat="1" applyFont="1" applyFill="1" applyBorder="1" applyAlignment="1" applyProtection="1">
      <alignment horizontal="center" vertical="center"/>
    </xf>
    <xf numFmtId="0" fontId="12" fillId="3" borderId="2" xfId="60" applyNumberFormat="1" applyFont="1" applyFill="1" applyBorder="1" applyAlignment="1" applyProtection="1">
      <alignment horizontal="center" vertical="center" wrapText="1"/>
    </xf>
    <xf numFmtId="0" fontId="3" fillId="0" borderId="2" xfId="60" applyNumberFormat="1" applyFont="1" applyFill="1" applyBorder="1" applyAlignment="1" applyProtection="1">
      <alignment horizontal="center" vertical="center" wrapText="1"/>
    </xf>
    <xf numFmtId="177" fontId="3" fillId="0" borderId="2" xfId="60" applyNumberFormat="1" applyFont="1" applyFill="1" applyBorder="1" applyAlignment="1" applyProtection="1">
      <alignment horizontal="center" vertical="center" wrapText="1"/>
    </xf>
    <xf numFmtId="0" fontId="3" fillId="0" borderId="2" xfId="60" applyNumberFormat="1" applyFont="1" applyFill="1" applyBorder="1" applyAlignment="1" applyProtection="1">
      <alignment horizontal="left" vertical="center" wrapText="1"/>
    </xf>
    <xf numFmtId="0" fontId="14" fillId="0" borderId="0" xfId="60" applyNumberFormat="1" applyFont="1" applyFill="1" applyProtection="1"/>
    <xf numFmtId="0" fontId="12" fillId="3" borderId="8" xfId="60" applyNumberFormat="1" applyFont="1" applyFill="1" applyBorder="1" applyAlignment="1" applyProtection="1">
      <alignment horizontal="center" vertical="center" wrapText="1"/>
    </xf>
    <xf numFmtId="181" fontId="12" fillId="3" borderId="2" xfId="60" applyNumberFormat="1" applyFont="1" applyFill="1" applyBorder="1" applyAlignment="1" applyProtection="1">
      <alignment horizontal="center" vertical="center" wrapText="1"/>
    </xf>
    <xf numFmtId="0" fontId="12" fillId="3" borderId="4" xfId="60" applyNumberFormat="1" applyFont="1" applyFill="1" applyBorder="1" applyAlignment="1" applyProtection="1">
      <alignment horizontal="center" vertical="center" wrapText="1"/>
    </xf>
    <xf numFmtId="181" fontId="12" fillId="0" borderId="0" xfId="60" applyNumberFormat="1" applyFont="1" applyFill="1" applyAlignment="1" applyProtection="1">
      <alignment horizontal="right" vertical="center"/>
    </xf>
    <xf numFmtId="181" fontId="12" fillId="0" borderId="13" xfId="60" applyNumberFormat="1" applyFont="1" applyFill="1" applyBorder="1" applyAlignment="1" applyProtection="1">
      <alignment horizontal="right"/>
    </xf>
    <xf numFmtId="181" fontId="12" fillId="3" borderId="8" xfId="60" applyNumberFormat="1" applyFont="1" applyFill="1" applyBorder="1" applyAlignment="1" applyProtection="1">
      <alignment horizontal="center" vertical="center" wrapText="1"/>
    </xf>
    <xf numFmtId="181" fontId="12" fillId="3" borderId="4" xfId="60" applyNumberFormat="1" applyFont="1" applyFill="1" applyBorder="1" applyAlignment="1" applyProtection="1">
      <alignment horizontal="center" vertical="center" wrapText="1"/>
    </xf>
    <xf numFmtId="177" fontId="3" fillId="0" borderId="1" xfId="60" applyNumberFormat="1" applyFont="1" applyFill="1" applyBorder="1" applyAlignment="1" applyProtection="1">
      <alignment horizontal="center" vertical="center" wrapText="1"/>
    </xf>
    <xf numFmtId="0" fontId="14" fillId="3" borderId="0" xfId="60" applyNumberFormat="1" applyFont="1" applyFill="1" applyProtection="1"/>
    <xf numFmtId="177" fontId="3" fillId="0" borderId="9" xfId="60" applyNumberFormat="1" applyFont="1" applyFill="1" applyBorder="1" applyAlignment="1" applyProtection="1">
      <alignment horizontal="center" vertical="center" wrapText="1"/>
    </xf>
    <xf numFmtId="0" fontId="2" fillId="0" borderId="0" xfId="21" applyFill="1"/>
    <xf numFmtId="0" fontId="2" fillId="0" borderId="0" xfId="21" applyAlignment="1">
      <alignment horizontal="center" vertical="center"/>
    </xf>
    <xf numFmtId="0" fontId="2" fillId="0" borderId="0" xfId="21"/>
    <xf numFmtId="183" fontId="12" fillId="0" borderId="0" xfId="21" applyNumberFormat="1" applyFont="1" applyFill="1" applyAlignment="1" applyProtection="1">
      <alignment horizontal="center" vertical="center" wrapText="1"/>
    </xf>
    <xf numFmtId="178" fontId="12" fillId="0" borderId="0" xfId="21" applyNumberFormat="1" applyFont="1" applyFill="1" applyAlignment="1" applyProtection="1">
      <alignment horizontal="center" vertical="center" wrapText="1"/>
    </xf>
    <xf numFmtId="49" fontId="12" fillId="0" borderId="0" xfId="21" applyNumberFormat="1" applyFont="1" applyFill="1" applyAlignment="1" applyProtection="1">
      <alignment horizontal="center" vertical="center" wrapText="1"/>
    </xf>
    <xf numFmtId="0" fontId="12" fillId="0" borderId="0" xfId="21" applyNumberFormat="1" applyFont="1" applyFill="1" applyAlignment="1" applyProtection="1">
      <alignment horizontal="center" vertical="center" wrapText="1"/>
    </xf>
    <xf numFmtId="181" fontId="12" fillId="0" borderId="0" xfId="21" applyNumberFormat="1" applyFont="1" applyFill="1" applyAlignment="1" applyProtection="1">
      <alignment horizontal="center" vertical="center" wrapText="1"/>
    </xf>
    <xf numFmtId="181" fontId="13" fillId="0" borderId="0" xfId="21" applyNumberFormat="1" applyFont="1" applyFill="1" applyAlignment="1" applyProtection="1">
      <alignment horizontal="centerContinuous" vertical="center"/>
    </xf>
    <xf numFmtId="0" fontId="12" fillId="3" borderId="19" xfId="21" applyNumberFormat="1" applyFont="1" applyFill="1" applyBorder="1" applyAlignment="1" applyProtection="1">
      <alignment horizontal="center" vertical="center" wrapText="1"/>
    </xf>
    <xf numFmtId="0" fontId="12" fillId="0" borderId="2" xfId="21" applyNumberFormat="1" applyFont="1" applyFill="1" applyBorder="1" applyAlignment="1" applyProtection="1">
      <alignment horizontal="center" vertical="center"/>
    </xf>
    <xf numFmtId="0" fontId="12" fillId="3" borderId="14" xfId="21" applyNumberFormat="1" applyFont="1" applyFill="1" applyBorder="1" applyAlignment="1" applyProtection="1">
      <alignment horizontal="center" vertical="center" wrapText="1"/>
    </xf>
    <xf numFmtId="0" fontId="12" fillId="3" borderId="2" xfId="21" applyNumberFormat="1" applyFont="1" applyFill="1" applyBorder="1" applyAlignment="1" applyProtection="1">
      <alignment horizontal="center" vertical="center" wrapText="1"/>
    </xf>
    <xf numFmtId="0" fontId="12" fillId="3" borderId="4" xfId="21" applyNumberFormat="1" applyFont="1" applyFill="1" applyBorder="1" applyAlignment="1" applyProtection="1">
      <alignment horizontal="center" vertical="center" wrapText="1"/>
    </xf>
    <xf numFmtId="180" fontId="3" fillId="0" borderId="2" xfId="21" applyNumberFormat="1" applyFont="1" applyFill="1" applyBorder="1" applyAlignment="1" applyProtection="1">
      <alignment horizontal="center" vertical="center" wrapText="1"/>
    </xf>
    <xf numFmtId="49" fontId="16" fillId="0" borderId="2" xfId="0" applyNumberFormat="1" applyFont="1" applyFill="1" applyBorder="1" applyAlignment="1" applyProtection="1">
      <alignment horizontal="center"/>
    </xf>
    <xf numFmtId="49" fontId="16" fillId="0" borderId="2" xfId="0" applyNumberFormat="1" applyFont="1" applyFill="1" applyBorder="1" applyAlignment="1" applyProtection="1">
      <alignment wrapText="1"/>
    </xf>
    <xf numFmtId="0" fontId="3" fillId="0" borderId="2" xfId="21" applyNumberFormat="1" applyFont="1" applyFill="1" applyBorder="1" applyAlignment="1" applyProtection="1">
      <alignment horizontal="center" vertical="center" wrapText="1"/>
    </xf>
    <xf numFmtId="49" fontId="3" fillId="0" borderId="2" xfId="21" applyNumberFormat="1" applyFont="1" applyFill="1" applyBorder="1" applyAlignment="1" applyProtection="1">
      <alignment horizontal="left" vertical="center" wrapText="1"/>
    </xf>
    <xf numFmtId="49" fontId="3" fillId="3" borderId="2" xfId="0" applyNumberFormat="1" applyFont="1" applyFill="1" applyBorder="1" applyAlignment="1">
      <alignment horizontal="center" vertical="center" wrapText="1"/>
    </xf>
    <xf numFmtId="49" fontId="16" fillId="0" borderId="2" xfId="0" applyNumberFormat="1" applyFont="1" applyFill="1" applyBorder="1" applyAlignment="1" applyProtection="1">
      <alignment vertical="center" wrapText="1"/>
    </xf>
    <xf numFmtId="49" fontId="3" fillId="0" borderId="2" xfId="61" applyNumberFormat="1" applyFont="1" applyFill="1" applyBorder="1" applyAlignment="1" applyProtection="1">
      <alignment horizontal="center" wrapText="1"/>
    </xf>
    <xf numFmtId="180" fontId="3" fillId="0" borderId="2" xfId="46" applyNumberFormat="1" applyFont="1" applyFill="1" applyBorder="1" applyAlignment="1" applyProtection="1">
      <alignment horizontal="center" vertical="center" wrapText="1"/>
    </xf>
    <xf numFmtId="49" fontId="3" fillId="3" borderId="2" xfId="0" applyNumberFormat="1" applyFont="1" applyFill="1" applyBorder="1" applyAlignment="1">
      <alignment horizontal="center" vertical="center"/>
    </xf>
    <xf numFmtId="49" fontId="3" fillId="0" borderId="1" xfId="13" applyNumberFormat="1" applyFont="1" applyFill="1" applyBorder="1" applyAlignment="1" applyProtection="1">
      <alignment horizontal="left" vertical="center" wrapText="1"/>
    </xf>
    <xf numFmtId="49" fontId="3" fillId="0" borderId="2" xfId="61" applyNumberFormat="1" applyFont="1" applyFill="1" applyBorder="1" applyAlignment="1" applyProtection="1">
      <alignment horizontal="center" vertical="center" wrapText="1"/>
    </xf>
    <xf numFmtId="0" fontId="3" fillId="0" borderId="2" xfId="21" applyNumberFormat="1" applyFont="1" applyFill="1" applyBorder="1" applyAlignment="1" applyProtection="1">
      <alignment horizontal="left" vertical="center" wrapText="1"/>
    </xf>
    <xf numFmtId="0" fontId="14" fillId="0" borderId="0" xfId="21" applyNumberFormat="1" applyFont="1" applyFill="1" applyProtection="1"/>
    <xf numFmtId="0" fontId="12" fillId="3" borderId="1" xfId="21" applyNumberFormat="1" applyFont="1" applyFill="1" applyBorder="1" applyAlignment="1" applyProtection="1">
      <alignment horizontal="center" vertical="center" wrapText="1"/>
    </xf>
    <xf numFmtId="0" fontId="2" fillId="0" borderId="2" xfId="21" applyBorder="1"/>
    <xf numFmtId="0" fontId="14" fillId="0" borderId="2" xfId="21" applyNumberFormat="1" applyFont="1" applyFill="1" applyBorder="1" applyProtection="1"/>
    <xf numFmtId="0" fontId="14" fillId="0" borderId="2" xfId="21" applyNumberFormat="1" applyFont="1" applyFill="1" applyBorder="1" applyAlignment="1" applyProtection="1">
      <alignment horizontal="center" vertical="center"/>
    </xf>
    <xf numFmtId="0" fontId="12" fillId="3" borderId="0" xfId="13" applyNumberFormat="1" applyFont="1" applyFill="1" applyAlignment="1" applyProtection="1">
      <alignment horizontal="right" vertical="center"/>
    </xf>
    <xf numFmtId="0" fontId="12" fillId="3" borderId="0" xfId="21" applyNumberFormat="1" applyFont="1" applyFill="1" applyAlignment="1" applyProtection="1">
      <alignment horizontal="right"/>
    </xf>
    <xf numFmtId="0" fontId="14" fillId="3" borderId="2" xfId="21" applyNumberFormat="1" applyFont="1" applyFill="1" applyBorder="1" applyAlignment="1" applyProtection="1">
      <alignment horizontal="center" vertical="center" wrapText="1"/>
    </xf>
    <xf numFmtId="0" fontId="2" fillId="0" borderId="0" xfId="13" applyFill="1"/>
    <xf numFmtId="0" fontId="2" fillId="0" borderId="0" xfId="13"/>
    <xf numFmtId="0" fontId="12" fillId="3" borderId="0" xfId="13" applyNumberFormat="1" applyFont="1" applyFill="1" applyAlignment="1" applyProtection="1">
      <alignment horizontal="center" vertical="center" wrapText="1"/>
    </xf>
    <xf numFmtId="0" fontId="13" fillId="0" borderId="0" xfId="13" applyNumberFormat="1" applyFont="1" applyFill="1" applyAlignment="1" applyProtection="1">
      <alignment horizontal="center" vertical="center"/>
    </xf>
    <xf numFmtId="0" fontId="12" fillId="3" borderId="20" xfId="13" applyNumberFormat="1" applyFont="1" applyFill="1" applyBorder="1" applyAlignment="1" applyProtection="1">
      <alignment horizontal="center" vertical="center" wrapText="1"/>
    </xf>
    <xf numFmtId="0" fontId="12" fillId="0" borderId="20" xfId="13" applyNumberFormat="1" applyFont="1" applyFill="1" applyBorder="1" applyAlignment="1" applyProtection="1">
      <alignment horizontal="center" vertical="center"/>
    </xf>
    <xf numFmtId="0" fontId="12" fillId="3" borderId="2" xfId="13" applyNumberFormat="1" applyFont="1" applyFill="1" applyBorder="1" applyAlignment="1" applyProtection="1">
      <alignment horizontal="center" vertical="center" wrapText="1"/>
    </xf>
    <xf numFmtId="0" fontId="12" fillId="3" borderId="8" xfId="13" applyNumberFormat="1" applyFont="1" applyFill="1" applyBorder="1" applyAlignment="1" applyProtection="1">
      <alignment horizontal="center" vertical="center" wrapText="1"/>
    </xf>
    <xf numFmtId="0" fontId="12" fillId="3" borderId="2" xfId="13" applyNumberFormat="1" applyFont="1" applyFill="1" applyBorder="1" applyAlignment="1" applyProtection="1">
      <alignment vertical="center" wrapText="1"/>
    </xf>
    <xf numFmtId="180" fontId="2" fillId="0" borderId="1" xfId="13" applyNumberFormat="1" applyFont="1" applyFill="1" applyBorder="1" applyAlignment="1" applyProtection="1">
      <alignment horizontal="center" vertical="center" wrapText="1"/>
    </xf>
    <xf numFmtId="184" fontId="16" fillId="0" borderId="2" xfId="0" applyNumberFormat="1" applyFont="1" applyFill="1" applyBorder="1" applyAlignment="1" applyProtection="1">
      <alignment vertical="center" wrapText="1"/>
    </xf>
    <xf numFmtId="180" fontId="2" fillId="0" borderId="2" xfId="46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>
      <alignment horizontal="left" vertical="center" wrapText="1"/>
    </xf>
    <xf numFmtId="0" fontId="3" fillId="0" borderId="2" xfId="46" applyNumberFormat="1" applyFont="1" applyFill="1" applyBorder="1" applyAlignment="1" applyProtection="1">
      <alignment horizontal="left" vertical="center" wrapText="1"/>
    </xf>
    <xf numFmtId="0" fontId="3" fillId="3" borderId="2" xfId="0" applyNumberFormat="1" applyFont="1" applyFill="1" applyBorder="1" applyAlignment="1">
      <alignment vertical="center" wrapText="1"/>
    </xf>
    <xf numFmtId="0" fontId="3" fillId="0" borderId="1" xfId="13" applyNumberFormat="1" applyFont="1" applyFill="1" applyBorder="1" applyAlignment="1" applyProtection="1">
      <alignment horizontal="left" vertical="center" wrapText="1"/>
    </xf>
    <xf numFmtId="49" fontId="3" fillId="0" borderId="2" xfId="61" applyNumberFormat="1" applyFont="1" applyFill="1" applyBorder="1" applyAlignment="1" applyProtection="1">
      <alignment horizontal="left" vertical="center" wrapText="1"/>
    </xf>
    <xf numFmtId="180" fontId="3" fillId="0" borderId="1" xfId="13" applyNumberFormat="1" applyFont="1" applyFill="1" applyBorder="1" applyAlignment="1" applyProtection="1">
      <alignment horizontal="center" vertical="center" wrapText="1"/>
    </xf>
    <xf numFmtId="0" fontId="14" fillId="0" borderId="0" xfId="13" applyNumberFormat="1" applyFont="1" applyFill="1" applyProtection="1"/>
    <xf numFmtId="0" fontId="12" fillId="3" borderId="1" xfId="13" applyNumberFormat="1" applyFont="1" applyFill="1" applyBorder="1" applyAlignment="1" applyProtection="1">
      <alignment horizontal="center" vertical="center" wrapText="1"/>
    </xf>
    <xf numFmtId="0" fontId="12" fillId="0" borderId="1" xfId="13" applyNumberFormat="1" applyFont="1" applyFill="1" applyBorder="1" applyAlignment="1" applyProtection="1">
      <alignment horizontal="center" vertical="center" wrapText="1"/>
    </xf>
    <xf numFmtId="0" fontId="12" fillId="3" borderId="4" xfId="13" applyNumberFormat="1" applyFont="1" applyFill="1" applyBorder="1" applyAlignment="1" applyProtection="1">
      <alignment horizontal="center" vertical="center" wrapText="1"/>
    </xf>
    <xf numFmtId="0" fontId="12" fillId="3" borderId="6" xfId="13" applyNumberFormat="1" applyFont="1" applyFill="1" applyBorder="1" applyAlignment="1" applyProtection="1">
      <alignment horizontal="center" vertical="center" wrapText="1"/>
    </xf>
    <xf numFmtId="180" fontId="3" fillId="0" borderId="2" xfId="13" applyNumberFormat="1" applyFont="1" applyFill="1" applyBorder="1" applyAlignment="1" applyProtection="1">
      <alignment horizontal="center" vertical="center" wrapText="1"/>
    </xf>
    <xf numFmtId="0" fontId="12" fillId="3" borderId="3" xfId="13" applyNumberFormat="1" applyFont="1" applyFill="1" applyBorder="1" applyAlignment="1" applyProtection="1">
      <alignment horizontal="center" vertical="center" wrapText="1"/>
    </xf>
    <xf numFmtId="0" fontId="12" fillId="3" borderId="11" xfId="13" applyNumberFormat="1" applyFont="1" applyFill="1" applyBorder="1" applyAlignment="1" applyProtection="1">
      <alignment horizontal="center" vertical="center" wrapText="1"/>
    </xf>
    <xf numFmtId="180" fontId="2" fillId="0" borderId="2" xfId="13" applyNumberFormat="1" applyFont="1" applyFill="1" applyBorder="1" applyAlignment="1" applyProtection="1">
      <alignment horizontal="center" vertical="center" wrapText="1"/>
    </xf>
    <xf numFmtId="0" fontId="12" fillId="3" borderId="0" xfId="13" applyNumberFormat="1" applyFont="1" applyFill="1" applyAlignment="1" applyProtection="1">
      <alignment horizontal="right"/>
    </xf>
    <xf numFmtId="0" fontId="14" fillId="3" borderId="0" xfId="13" applyNumberFormat="1" applyFont="1" applyFill="1" applyAlignment="1" applyProtection="1">
      <alignment horizontal="center" vertical="center" wrapText="1"/>
    </xf>
    <xf numFmtId="0" fontId="12" fillId="0" borderId="8" xfId="13" applyNumberFormat="1" applyFont="1" applyFill="1" applyBorder="1" applyAlignment="1" applyProtection="1">
      <alignment horizontal="center" vertical="center" wrapText="1"/>
    </xf>
    <xf numFmtId="0" fontId="12" fillId="0" borderId="2" xfId="13" applyNumberFormat="1" applyFont="1" applyFill="1" applyBorder="1" applyAlignment="1" applyProtection="1">
      <alignment horizontal="center" vertical="center" wrapText="1"/>
    </xf>
    <xf numFmtId="0" fontId="12" fillId="0" borderId="4" xfId="13" applyNumberFormat="1" applyFont="1" applyFill="1" applyBorder="1" applyAlignment="1" applyProtection="1">
      <alignment horizontal="center" vertical="center" wrapText="1"/>
    </xf>
    <xf numFmtId="0" fontId="14" fillId="3" borderId="0" xfId="13" applyNumberFormat="1" applyFont="1" applyFill="1" applyProtection="1"/>
    <xf numFmtId="0" fontId="14" fillId="3" borderId="0" xfId="58" applyNumberFormat="1" applyFont="1" applyFill="1" applyProtection="1"/>
    <xf numFmtId="0" fontId="14" fillId="0" borderId="0" xfId="58" applyNumberFormat="1" applyFont="1" applyFill="1" applyProtection="1"/>
    <xf numFmtId="0" fontId="12" fillId="0" borderId="0" xfId="58" applyNumberFormat="1" applyFont="1" applyFill="1" applyAlignment="1" applyProtection="1">
      <alignment vertical="center"/>
    </xf>
    <xf numFmtId="0" fontId="12" fillId="0" borderId="0" xfId="58" applyNumberFormat="1" applyFont="1" applyFill="1" applyAlignment="1" applyProtection="1">
      <alignment horizontal="right" vertical="center"/>
    </xf>
    <xf numFmtId="0" fontId="1" fillId="0" borderId="0" xfId="58" applyNumberFormat="1" applyFont="1" applyFill="1" applyAlignment="1" applyProtection="1">
      <alignment horizontal="center" vertical="center"/>
    </xf>
    <xf numFmtId="0" fontId="12" fillId="0" borderId="13" xfId="58" applyNumberFormat="1" applyFont="1" applyFill="1" applyBorder="1" applyAlignment="1" applyProtection="1">
      <alignment vertical="center"/>
    </xf>
    <xf numFmtId="0" fontId="12" fillId="0" borderId="0" xfId="58" applyNumberFormat="1" applyFont="1" applyFill="1" applyAlignment="1" applyProtection="1">
      <alignment horizontal="right"/>
    </xf>
    <xf numFmtId="0" fontId="12" fillId="3" borderId="1" xfId="58" applyNumberFormat="1" applyFont="1" applyFill="1" applyBorder="1" applyAlignment="1" applyProtection="1">
      <alignment horizontal="center" vertical="center"/>
    </xf>
    <xf numFmtId="0" fontId="12" fillId="3" borderId="9" xfId="58" applyNumberFormat="1" applyFont="1" applyFill="1" applyBorder="1" applyAlignment="1" applyProtection="1">
      <alignment horizontal="center" vertical="center"/>
    </xf>
    <xf numFmtId="0" fontId="12" fillId="3" borderId="2" xfId="58" applyNumberFormat="1" applyFont="1" applyFill="1" applyBorder="1" applyAlignment="1" applyProtection="1">
      <alignment horizontal="center" vertical="center" wrapText="1"/>
    </xf>
    <xf numFmtId="0" fontId="12" fillId="3" borderId="8" xfId="58" applyNumberFormat="1" applyFont="1" applyFill="1" applyBorder="1" applyAlignment="1" applyProtection="1">
      <alignment horizontal="center" vertical="center" wrapText="1"/>
    </xf>
    <xf numFmtId="0" fontId="12" fillId="3" borderId="2" xfId="58" applyNumberFormat="1" applyFont="1" applyFill="1" applyBorder="1" applyAlignment="1" applyProtection="1">
      <alignment horizontal="center" vertical="center"/>
    </xf>
    <xf numFmtId="0" fontId="12" fillId="0" borderId="1" xfId="58" applyNumberFormat="1" applyFont="1" applyFill="1" applyBorder="1" applyAlignment="1" applyProtection="1">
      <alignment vertical="center"/>
    </xf>
    <xf numFmtId="180" fontId="12" fillId="0" borderId="2" xfId="58" applyNumberFormat="1" applyFont="1" applyFill="1" applyBorder="1" applyAlignment="1">
      <alignment horizontal="center" vertical="center" wrapText="1"/>
    </xf>
    <xf numFmtId="0" fontId="12" fillId="0" borderId="16" xfId="58" applyNumberFormat="1" applyFont="1" applyFill="1" applyBorder="1" applyAlignment="1" applyProtection="1">
      <alignment vertical="center"/>
    </xf>
    <xf numFmtId="4" fontId="3" fillId="0" borderId="2" xfId="58" applyNumberFormat="1" applyFont="1" applyFill="1" applyBorder="1" applyAlignment="1">
      <alignment horizontal="center" vertical="center" wrapText="1"/>
    </xf>
    <xf numFmtId="185" fontId="3" fillId="0" borderId="2" xfId="58" applyNumberFormat="1" applyFont="1" applyFill="1" applyBorder="1" applyAlignment="1">
      <alignment horizontal="center" vertical="center" wrapText="1"/>
    </xf>
    <xf numFmtId="0" fontId="12" fillId="0" borderId="2" xfId="58" applyNumberFormat="1" applyFont="1" applyFill="1" applyBorder="1" applyAlignment="1" applyProtection="1">
      <alignment vertical="center"/>
    </xf>
    <xf numFmtId="0" fontId="12" fillId="0" borderId="9" xfId="58" applyNumberFormat="1" applyFont="1" applyFill="1" applyBorder="1" applyAlignment="1" applyProtection="1">
      <alignment vertical="center"/>
    </xf>
    <xf numFmtId="0" fontId="12" fillId="0" borderId="9" xfId="58" applyNumberFormat="1" applyFont="1" applyFill="1" applyBorder="1" applyAlignment="1" applyProtection="1">
      <alignment horizontal="left" vertical="center" wrapText="1"/>
    </xf>
    <xf numFmtId="0" fontId="12" fillId="0" borderId="1" xfId="58" applyNumberFormat="1" applyFont="1" applyFill="1" applyBorder="1" applyAlignment="1" applyProtection="1">
      <alignment horizontal="left" vertical="center" wrapText="1"/>
    </xf>
    <xf numFmtId="0" fontId="14" fillId="0" borderId="2" xfId="58" applyNumberFormat="1" applyFont="1" applyFill="1" applyBorder="1" applyProtection="1"/>
    <xf numFmtId="0" fontId="12" fillId="0" borderId="16" xfId="58" applyNumberFormat="1" applyFont="1" applyFill="1" applyBorder="1" applyAlignment="1" applyProtection="1">
      <alignment horizontal="left" vertical="center" wrapText="1"/>
    </xf>
    <xf numFmtId="0" fontId="12" fillId="0" borderId="1" xfId="58" applyNumberFormat="1" applyFont="1" applyFill="1" applyBorder="1" applyAlignment="1" applyProtection="1">
      <alignment horizontal="center" vertical="center"/>
    </xf>
    <xf numFmtId="0" fontId="12" fillId="0" borderId="16" xfId="58" applyNumberFormat="1" applyFont="1" applyFill="1" applyBorder="1" applyAlignment="1" applyProtection="1">
      <alignment horizontal="center" vertical="center"/>
    </xf>
    <xf numFmtId="185" fontId="12" fillId="0" borderId="2" xfId="58" applyNumberFormat="1" applyFont="1" applyFill="1" applyBorder="1" applyAlignment="1">
      <alignment horizontal="center" vertical="center" wrapText="1"/>
    </xf>
    <xf numFmtId="0" fontId="2" fillId="0" borderId="0" xfId="58" applyFill="1"/>
    <xf numFmtId="0" fontId="2" fillId="0" borderId="0" xfId="58"/>
    <xf numFmtId="0" fontId="2" fillId="0" borderId="0" xfId="46" applyFill="1"/>
    <xf numFmtId="0" fontId="2" fillId="0" borderId="0" xfId="46"/>
    <xf numFmtId="0" fontId="12" fillId="0" borderId="0" xfId="46" applyNumberFormat="1" applyFont="1" applyFill="1" applyAlignment="1" applyProtection="1">
      <alignment horizontal="center" vertical="center" wrapText="1"/>
    </xf>
    <xf numFmtId="0" fontId="13" fillId="0" borderId="0" xfId="46" applyNumberFormat="1" applyFont="1" applyFill="1" applyAlignment="1" applyProtection="1">
      <alignment horizontal="center" vertical="center"/>
    </xf>
    <xf numFmtId="0" fontId="12" fillId="3" borderId="2" xfId="46" applyNumberFormat="1" applyFont="1" applyFill="1" applyBorder="1" applyAlignment="1" applyProtection="1">
      <alignment horizontal="centerContinuous" vertical="center"/>
    </xf>
    <xf numFmtId="0" fontId="12" fillId="3" borderId="2" xfId="46" applyNumberFormat="1" applyFont="1" applyFill="1" applyBorder="1" applyAlignment="1" applyProtection="1">
      <alignment horizontal="center" vertical="center" wrapText="1"/>
    </xf>
    <xf numFmtId="0" fontId="12" fillId="0" borderId="2" xfId="46" applyNumberFormat="1" applyFont="1" applyFill="1" applyBorder="1" applyAlignment="1" applyProtection="1">
      <alignment horizontal="center" vertical="center"/>
    </xf>
    <xf numFmtId="186" fontId="12" fillId="3" borderId="2" xfId="46" applyNumberFormat="1" applyFont="1" applyFill="1" applyBorder="1" applyAlignment="1" applyProtection="1">
      <alignment horizontal="center" vertical="center" wrapText="1"/>
    </xf>
    <xf numFmtId="178" fontId="12" fillId="3" borderId="2" xfId="46" applyNumberFormat="1" applyFont="1" applyFill="1" applyBorder="1" applyAlignment="1" applyProtection="1">
      <alignment horizontal="center" vertical="center" wrapText="1"/>
    </xf>
    <xf numFmtId="49" fontId="3" fillId="0" borderId="2" xfId="46" applyNumberFormat="1" applyFont="1" applyFill="1" applyBorder="1" applyAlignment="1" applyProtection="1">
      <alignment horizontal="left" vertical="center" wrapText="1"/>
    </xf>
    <xf numFmtId="0" fontId="3" fillId="0" borderId="2" xfId="46" applyNumberFormat="1" applyFont="1" applyFill="1" applyBorder="1" applyAlignment="1" applyProtection="1">
      <alignment horizontal="center" vertical="center" wrapText="1"/>
    </xf>
    <xf numFmtId="49" fontId="3" fillId="0" borderId="2" xfId="61" applyNumberFormat="1" applyFont="1" applyFill="1" applyBorder="1" applyAlignment="1" applyProtection="1">
      <alignment vertical="center" wrapText="1"/>
    </xf>
    <xf numFmtId="0" fontId="14" fillId="0" borderId="0" xfId="46" applyNumberFormat="1" applyFont="1" applyFill="1" applyProtection="1"/>
    <xf numFmtId="0" fontId="12" fillId="0" borderId="2" xfId="46" applyNumberFormat="1" applyFont="1" applyFill="1" applyBorder="1" applyAlignment="1" applyProtection="1">
      <alignment horizontal="center" vertical="center" wrapText="1"/>
    </xf>
    <xf numFmtId="0" fontId="12" fillId="0" borderId="0" xfId="46" applyNumberFormat="1" applyFont="1" applyFill="1" applyAlignment="1" applyProtection="1">
      <alignment horizontal="right" vertical="center"/>
    </xf>
    <xf numFmtId="0" fontId="12" fillId="0" borderId="0" xfId="46" applyNumberFormat="1" applyFont="1" applyFill="1" applyProtection="1"/>
    <xf numFmtId="0" fontId="12" fillId="0" borderId="13" xfId="46" applyNumberFormat="1" applyFont="1" applyFill="1" applyBorder="1" applyAlignment="1" applyProtection="1">
      <alignment horizontal="right"/>
    </xf>
    <xf numFmtId="186" fontId="12" fillId="0" borderId="2" xfId="46" applyNumberFormat="1" applyFont="1" applyFill="1" applyBorder="1" applyAlignment="1" applyProtection="1">
      <alignment horizontal="center" vertical="center" wrapText="1"/>
    </xf>
    <xf numFmtId="0" fontId="14" fillId="0" borderId="0" xfId="46" applyNumberFormat="1" applyFont="1" applyFill="1" applyAlignment="1" applyProtection="1">
      <alignment horizontal="right"/>
    </xf>
    <xf numFmtId="0" fontId="12" fillId="0" borderId="0" xfId="46" applyNumberFormat="1" applyFont="1" applyFill="1" applyAlignment="1" applyProtection="1">
      <alignment horizontal="right"/>
    </xf>
    <xf numFmtId="0" fontId="14" fillId="3" borderId="2" xfId="46" applyNumberFormat="1" applyFont="1" applyFill="1" applyBorder="1" applyAlignment="1" applyProtection="1">
      <alignment horizontal="center" vertical="center" wrapText="1"/>
    </xf>
    <xf numFmtId="0" fontId="14" fillId="3" borderId="0" xfId="46" applyNumberFormat="1" applyFont="1" applyFill="1" applyProtection="1"/>
    <xf numFmtId="3" fontId="2" fillId="0" borderId="2" xfId="46" applyNumberFormat="1" applyFont="1" applyFill="1" applyBorder="1" applyAlignment="1" applyProtection="1">
      <alignment horizontal="center" vertical="center" wrapText="1"/>
    </xf>
    <xf numFmtId="0" fontId="2" fillId="0" borderId="0" xfId="1" applyFill="1"/>
    <xf numFmtId="0" fontId="2" fillId="0" borderId="0" xfId="1"/>
    <xf numFmtId="0" fontId="12" fillId="0" borderId="0" xfId="1" applyNumberFormat="1" applyFont="1" applyFill="1" applyAlignment="1" applyProtection="1">
      <alignment horizontal="right" vertical="center"/>
    </xf>
    <xf numFmtId="0" fontId="12" fillId="0" borderId="0" xfId="1" applyNumberFormat="1" applyFont="1" applyFill="1" applyAlignment="1" applyProtection="1">
      <alignment vertical="center" wrapText="1"/>
    </xf>
    <xf numFmtId="181" fontId="12" fillId="0" borderId="0" xfId="1" applyNumberFormat="1" applyFont="1" applyFill="1" applyAlignment="1" applyProtection="1">
      <alignment vertical="center"/>
    </xf>
    <xf numFmtId="186" fontId="12" fillId="0" borderId="0" xfId="1" applyNumberFormat="1" applyFont="1" applyFill="1" applyAlignment="1" applyProtection="1">
      <alignment horizontal="right" vertical="center"/>
    </xf>
    <xf numFmtId="0" fontId="13" fillId="0" borderId="0" xfId="1" applyNumberFormat="1" applyFont="1" applyFill="1" applyAlignment="1" applyProtection="1">
      <alignment horizontal="center"/>
    </xf>
    <xf numFmtId="0" fontId="12" fillId="3" borderId="19" xfId="1" applyNumberFormat="1" applyFont="1" applyFill="1" applyBorder="1" applyAlignment="1" applyProtection="1">
      <alignment horizontal="center" vertical="center" wrapText="1"/>
    </xf>
    <xf numFmtId="186" fontId="12" fillId="3" borderId="2" xfId="1" applyNumberFormat="1" applyFont="1" applyFill="1" applyBorder="1" applyAlignment="1" applyProtection="1">
      <alignment horizontal="center" vertical="center" wrapText="1"/>
    </xf>
    <xf numFmtId="186" fontId="12" fillId="3" borderId="8" xfId="1" applyNumberFormat="1" applyFont="1" applyFill="1" applyBorder="1" applyAlignment="1" applyProtection="1">
      <alignment horizontal="center" vertical="center" wrapText="1"/>
    </xf>
    <xf numFmtId="186" fontId="12" fillId="3" borderId="4" xfId="1" applyNumberFormat="1" applyFont="1" applyFill="1" applyBorder="1" applyAlignment="1" applyProtection="1">
      <alignment horizontal="center" vertical="center" wrapText="1"/>
    </xf>
    <xf numFmtId="186" fontId="12" fillId="3" borderId="3" xfId="1" applyNumberFormat="1" applyFont="1" applyFill="1" applyBorder="1" applyAlignment="1" applyProtection="1">
      <alignment horizontal="center" vertical="center" wrapText="1"/>
    </xf>
    <xf numFmtId="0" fontId="12" fillId="3" borderId="4" xfId="1" applyNumberFormat="1" applyFont="1" applyFill="1" applyBorder="1" applyAlignment="1" applyProtection="1">
      <alignment horizontal="center" vertical="center" wrapText="1"/>
    </xf>
    <xf numFmtId="0" fontId="12" fillId="3" borderId="2" xfId="1" applyNumberFormat="1" applyFont="1" applyFill="1" applyBorder="1" applyAlignment="1" applyProtection="1">
      <alignment horizontal="center" vertical="center" wrapText="1"/>
    </xf>
    <xf numFmtId="49" fontId="3" fillId="0" borderId="2" xfId="1" applyNumberFormat="1" applyFont="1" applyFill="1" applyBorder="1" applyAlignment="1" applyProtection="1">
      <alignment horizontal="left" vertical="center" wrapText="1"/>
    </xf>
    <xf numFmtId="49" fontId="3" fillId="0" borderId="2" xfId="1" applyNumberFormat="1" applyFont="1" applyFill="1" applyBorder="1" applyAlignment="1" applyProtection="1">
      <alignment horizontal="center" vertical="center" wrapText="1"/>
    </xf>
    <xf numFmtId="180" fontId="3" fillId="0" borderId="2" xfId="1" applyNumberFormat="1" applyFont="1" applyFill="1" applyBorder="1" applyAlignment="1" applyProtection="1">
      <alignment horizontal="center" vertical="center" wrapText="1"/>
    </xf>
    <xf numFmtId="180" fontId="2" fillId="0" borderId="2" xfId="1" applyNumberFormat="1" applyFont="1" applyFill="1" applyBorder="1" applyAlignment="1" applyProtection="1">
      <alignment horizontal="center" vertical="center" wrapText="1"/>
    </xf>
    <xf numFmtId="0" fontId="14" fillId="0" borderId="0" xfId="1" applyNumberFormat="1" applyFont="1" applyFill="1" applyProtection="1"/>
    <xf numFmtId="0" fontId="12" fillId="0" borderId="0" xfId="1" applyNumberFormat="1" applyFont="1" applyFill="1" applyAlignment="1" applyProtection="1">
      <alignment vertical="center"/>
    </xf>
    <xf numFmtId="0" fontId="12" fillId="0" borderId="0" xfId="1" applyNumberFormat="1" applyFont="1" applyFill="1" applyProtection="1"/>
    <xf numFmtId="186" fontId="12" fillId="3" borderId="9" xfId="1" applyNumberFormat="1" applyFont="1" applyFill="1" applyBorder="1" applyAlignment="1" applyProtection="1">
      <alignment horizontal="center" vertical="center" wrapText="1"/>
    </xf>
    <xf numFmtId="0" fontId="12" fillId="0" borderId="4" xfId="1" applyNumberFormat="1" applyFont="1" applyFill="1" applyBorder="1" applyAlignment="1" applyProtection="1">
      <alignment horizontal="center" vertical="center" wrapText="1"/>
    </xf>
    <xf numFmtId="0" fontId="12" fillId="3" borderId="8" xfId="1" applyNumberFormat="1" applyFont="1" applyFill="1" applyBorder="1" applyAlignment="1" applyProtection="1">
      <alignment horizontal="center" vertical="center" wrapText="1"/>
    </xf>
    <xf numFmtId="180" fontId="3" fillId="0" borderId="1" xfId="1" applyNumberFormat="1" applyFont="1" applyFill="1" applyBorder="1" applyAlignment="1" applyProtection="1">
      <alignment horizontal="center" vertical="center" wrapText="1"/>
    </xf>
    <xf numFmtId="180" fontId="3" fillId="0" borderId="9" xfId="1" applyNumberFormat="1" applyFont="1" applyFill="1" applyBorder="1" applyAlignment="1" applyProtection="1">
      <alignment horizontal="center" vertical="center" wrapText="1"/>
    </xf>
    <xf numFmtId="186" fontId="12" fillId="0" borderId="0" xfId="1" applyNumberFormat="1" applyFont="1" applyFill="1" applyAlignment="1" applyProtection="1">
      <alignment horizontal="right"/>
    </xf>
    <xf numFmtId="0" fontId="14" fillId="3" borderId="2" xfId="1" applyNumberFormat="1" applyFont="1" applyFill="1" applyBorder="1" applyAlignment="1" applyProtection="1">
      <alignment horizontal="center" vertical="center" wrapText="1"/>
    </xf>
    <xf numFmtId="0" fontId="1" fillId="0" borderId="0" xfId="58" applyNumberFormat="1" applyFont="1" applyFill="1" applyAlignment="1" applyProtection="1">
      <alignment horizontal="centerContinuous" vertical="center"/>
    </xf>
    <xf numFmtId="0" fontId="14" fillId="0" borderId="0" xfId="58" applyNumberFormat="1" applyFont="1" applyFill="1" applyAlignment="1" applyProtection="1">
      <alignment horizontal="centerContinuous" vertical="center"/>
    </xf>
    <xf numFmtId="0" fontId="12" fillId="3" borderId="4" xfId="58" applyNumberFormat="1" applyFont="1" applyFill="1" applyBorder="1" applyAlignment="1" applyProtection="1">
      <alignment horizontal="centerContinuous" vertical="center"/>
    </xf>
    <xf numFmtId="0" fontId="12" fillId="3" borderId="2" xfId="58" applyNumberFormat="1" applyFont="1" applyFill="1" applyBorder="1" applyAlignment="1" applyProtection="1">
      <alignment horizontal="centerContinuous" vertical="center"/>
    </xf>
    <xf numFmtId="0" fontId="14" fillId="0" borderId="2" xfId="58" applyNumberFormat="1" applyFont="1" applyFill="1" applyBorder="1" applyAlignment="1" applyProtection="1">
      <alignment horizontal="centerContinuous" vertical="center"/>
    </xf>
    <xf numFmtId="0" fontId="14" fillId="3" borderId="2" xfId="58" applyNumberFormat="1" applyFont="1" applyFill="1" applyBorder="1" applyAlignment="1" applyProtection="1">
      <alignment horizontal="centerContinuous" vertical="center"/>
    </xf>
    <xf numFmtId="0" fontId="12" fillId="0" borderId="2" xfId="58" applyNumberFormat="1" applyFont="1" applyFill="1" applyBorder="1" applyAlignment="1" applyProtection="1">
      <alignment horizontal="center" vertical="center"/>
    </xf>
    <xf numFmtId="180" fontId="3" fillId="0" borderId="2" xfId="58" applyNumberFormat="1" applyFont="1" applyFill="1" applyBorder="1" applyAlignment="1">
      <alignment horizontal="center" vertical="center" wrapText="1"/>
    </xf>
    <xf numFmtId="0" fontId="14" fillId="0" borderId="0" xfId="58" applyNumberFormat="1" applyFont="1" applyFill="1" applyAlignment="1" applyProtection="1">
      <alignment vertical="center"/>
    </xf>
    <xf numFmtId="179" fontId="3" fillId="0" borderId="2" xfId="58" applyNumberFormat="1" applyFont="1" applyFill="1" applyBorder="1" applyAlignment="1">
      <alignment horizontal="center" vertical="center" wrapText="1"/>
    </xf>
    <xf numFmtId="179" fontId="12" fillId="0" borderId="2" xfId="58" applyNumberFormat="1" applyFont="1" applyFill="1" applyBorder="1" applyAlignment="1">
      <alignment horizontal="center" vertical="center" wrapText="1"/>
    </xf>
    <xf numFmtId="0" fontId="12" fillId="0" borderId="2" xfId="58" applyNumberFormat="1" applyFont="1" applyFill="1" applyBorder="1" applyProtection="1"/>
    <xf numFmtId="0" fontId="12" fillId="0" borderId="16" xfId="58" applyNumberFormat="1" applyFont="1" applyFill="1" applyBorder="1" applyProtection="1"/>
    <xf numFmtId="0" fontId="12" fillId="0" borderId="1" xfId="58" applyNumberFormat="1" applyFont="1" applyFill="1" applyBorder="1" applyProtection="1"/>
    <xf numFmtId="0" fontId="0" fillId="0" borderId="0" xfId="0" applyBorder="1">
      <alignment vertical="center"/>
    </xf>
    <xf numFmtId="180" fontId="3" fillId="0" borderId="0" xfId="58" applyNumberFormat="1" applyFont="1" applyFill="1" applyBorder="1" applyAlignment="1">
      <alignment horizontal="center" vertical="center" wrapText="1"/>
    </xf>
    <xf numFmtId="0" fontId="2" fillId="0" borderId="0" xfId="59"/>
    <xf numFmtId="0" fontId="17" fillId="0" borderId="0" xfId="59" applyNumberFormat="1" applyFont="1" applyFill="1" applyAlignment="1" applyProtection="1">
      <alignment horizontal="center" vertical="center"/>
    </xf>
    <xf numFmtId="0" fontId="13" fillId="0" borderId="0" xfId="59" applyNumberFormat="1" applyFont="1" applyFill="1" applyAlignment="1" applyProtection="1">
      <alignment horizontal="center" vertical="center"/>
    </xf>
    <xf numFmtId="0" fontId="12" fillId="0" borderId="0" xfId="59" applyNumberFormat="1" applyFont="1" applyFill="1" applyAlignment="1" applyProtection="1">
      <alignment vertical="center"/>
    </xf>
    <xf numFmtId="0" fontId="12" fillId="0" borderId="0" xfId="59" applyNumberFormat="1" applyFont="1" applyFill="1" applyAlignment="1" applyProtection="1">
      <alignment horizontal="left" vertical="center"/>
    </xf>
    <xf numFmtId="0" fontId="14" fillId="0" borderId="0" xfId="59" applyNumberFormat="1" applyFont="1" applyFill="1" applyAlignment="1" applyProtection="1"/>
    <xf numFmtId="0" fontId="2" fillId="0" borderId="0" xfId="0" applyFont="1" applyFill="1" applyBorder="1" applyAlignment="1"/>
    <xf numFmtId="0" fontId="18" fillId="0" borderId="0" xfId="0" applyNumberFormat="1" applyFont="1" applyFill="1" applyBorder="1" applyAlignment="1" applyProtection="1">
      <alignment horizontal="right"/>
    </xf>
    <xf numFmtId="0" fontId="19" fillId="0" borderId="0" xfId="0" applyNumberFormat="1" applyFont="1" applyFill="1" applyBorder="1" applyAlignment="1" applyProtection="1">
      <alignment horizontal="center" vertical="center"/>
    </xf>
    <xf numFmtId="0" fontId="15" fillId="0" borderId="0" xfId="0" applyNumberFormat="1" applyFont="1" applyFill="1" applyBorder="1" applyAlignment="1" applyProtection="1">
      <alignment horizontal="right" vertical="center"/>
    </xf>
    <xf numFmtId="0" fontId="13" fillId="0" borderId="0" xfId="0" applyFont="1" applyFill="1" applyBorder="1" applyAlignment="1">
      <alignment vertical="center"/>
    </xf>
    <xf numFmtId="0" fontId="20" fillId="0" borderId="0" xfId="0" applyFont="1" applyFill="1" applyAlignment="1">
      <alignment vertical="center" wrapText="1"/>
    </xf>
    <xf numFmtId="0" fontId="13" fillId="0" borderId="0" xfId="0" applyFont="1" applyFill="1" applyBorder="1" applyAlignment="1"/>
  </cellXfs>
  <cellStyles count="62">
    <cellStyle name="常规" xfId="0" builtinId="0"/>
    <cellStyle name="常规_D88B59C6770649B09E03BE3BD2B23E51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_7B51B8B9507A4687B0DCE3759ECAB0F3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_2CF72CCCC741496BB7D52A660C704A35" xfId="21"/>
    <cellStyle name="常规_272E60FFE07D404CB0A4AEAF338889E0" xfId="22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常规_事业单位部门决算报表（讨论稿） 2" xfId="42"/>
    <cellStyle name="40% - 强调文字颜色 2" xfId="43" builtinId="35"/>
    <cellStyle name="强调文字颜色 3" xfId="44" builtinId="37"/>
    <cellStyle name="强调文字颜色 4" xfId="45" builtinId="41"/>
    <cellStyle name="常规_69E53E33DC7943C492F4CC080C73FAC0" xfId="46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  <cellStyle name="常规_48FADF3FB66E4FA2AA85E8A9608C0181" xfId="55"/>
    <cellStyle name="常规 2" xfId="56"/>
    <cellStyle name="常规_E8EC481F3E264033BBB155117F91BD45" xfId="57"/>
    <cellStyle name="常规_2790D8EB35FC41A1950419E1B5A8BC52" xfId="58"/>
    <cellStyle name="常规_A222B2B51BAD4CF9A4022098144F1C6C" xfId="59"/>
    <cellStyle name="常规_D8C9DB5E6792446CA2747D6E36B8D16F" xfId="60"/>
    <cellStyle name="常规_Sheet1" xfId="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topLeftCell="A6" workbookViewId="0">
      <selection activeCell="H18" sqref="H18"/>
    </sheetView>
  </sheetViews>
  <sheetFormatPr defaultColWidth="6.875" defaultRowHeight="12.75" customHeight="1"/>
  <cols>
    <col min="1" max="3" width="6.875" style="322" customWidth="1"/>
    <col min="4" max="4" width="14.875" style="322" customWidth="1"/>
    <col min="5" max="16384" width="6.875" style="322"/>
  </cols>
  <sheetData>
    <row r="1" s="322" customFormat="1" customHeight="1" spans="1:1">
      <c r="A1" s="323"/>
    </row>
    <row r="6" s="322" customFormat="1" ht="131.25" customHeight="1" spans="1:14">
      <c r="A6" s="324" t="s">
        <v>0</v>
      </c>
      <c r="B6" s="324"/>
      <c r="C6" s="324"/>
      <c r="D6" s="324"/>
      <c r="E6" s="324"/>
      <c r="F6" s="324"/>
      <c r="G6" s="324"/>
      <c r="H6" s="324"/>
      <c r="I6" s="324"/>
      <c r="J6" s="324"/>
      <c r="K6" s="324"/>
      <c r="L6" s="324"/>
      <c r="M6" s="324"/>
      <c r="N6" s="324"/>
    </row>
    <row r="8" s="322" customFormat="1" ht="45.75" customHeight="1" spans="1:6">
      <c r="A8" s="325" t="s">
        <v>1</v>
      </c>
      <c r="B8" s="325"/>
      <c r="C8" s="325"/>
      <c r="D8" s="325"/>
      <c r="E8" s="326" t="s">
        <v>2</v>
      </c>
      <c r="F8" s="326"/>
    </row>
    <row r="9" s="322" customFormat="1" ht="48" customHeight="1" spans="3:7">
      <c r="C9" s="327" t="s">
        <v>3</v>
      </c>
      <c r="D9" s="327"/>
      <c r="E9" s="327"/>
      <c r="F9" s="327"/>
      <c r="G9" s="327"/>
    </row>
    <row r="10" s="322" customFormat="1" ht="12" customHeight="1"/>
    <row r="11" s="322" customFormat="1" ht="12" customHeight="1"/>
    <row r="12" s="322" customFormat="1" ht="12" customHeight="1"/>
    <row r="13" s="322" customFormat="1" ht="38" customHeight="1" spans="3:3">
      <c r="C13" s="328" t="s">
        <v>4</v>
      </c>
    </row>
    <row r="14" s="322" customFormat="1" ht="12" customHeight="1"/>
    <row r="15" s="322" customFormat="1" ht="12" customHeight="1"/>
    <row r="16" s="322" customFormat="1" ht="12" customHeight="1"/>
    <row r="17" s="322" customFormat="1" ht="12" customHeight="1"/>
    <row r="18" s="322" customFormat="1" ht="12" customHeight="1"/>
  </sheetData>
  <mergeCells count="3">
    <mergeCell ref="A6:N6"/>
    <mergeCell ref="A8:D8"/>
    <mergeCell ref="C9:G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showGridLines="0" showZeros="0" topLeftCell="A7" workbookViewId="0">
      <selection activeCell="J8" sqref="J8"/>
    </sheetView>
  </sheetViews>
  <sheetFormatPr defaultColWidth="9" defaultRowHeight="12.75" customHeight="1" outlineLevelCol="3"/>
  <cols>
    <col min="1" max="1" width="13" style="316" customWidth="1"/>
    <col min="2" max="2" width="52.875" style="316" customWidth="1"/>
    <col min="3" max="4" width="4.875" style="316" customWidth="1"/>
    <col min="5" max="16384" width="9" style="316"/>
  </cols>
  <sheetData>
    <row r="1" ht="66.75" customHeight="1" spans="1:4">
      <c r="A1" s="317" t="s">
        <v>5</v>
      </c>
      <c r="B1" s="317"/>
      <c r="C1" s="317"/>
      <c r="D1" s="318"/>
    </row>
    <row r="2" ht="34.5" customHeight="1" spans="1:4">
      <c r="A2" s="319" t="s">
        <v>6</v>
      </c>
      <c r="B2" s="319" t="s">
        <v>7</v>
      </c>
      <c r="C2" s="320">
        <v>1</v>
      </c>
      <c r="D2" s="320"/>
    </row>
    <row r="3" ht="34.5" customHeight="1" spans="1:4">
      <c r="A3" s="319" t="s">
        <v>8</v>
      </c>
      <c r="B3" s="319" t="s">
        <v>9</v>
      </c>
      <c r="C3" s="320">
        <v>2</v>
      </c>
      <c r="D3" s="320"/>
    </row>
    <row r="4" ht="34.5" customHeight="1" spans="1:4">
      <c r="A4" s="319" t="s">
        <v>10</v>
      </c>
      <c r="B4" s="319" t="s">
        <v>11</v>
      </c>
      <c r="C4" s="320">
        <v>3</v>
      </c>
      <c r="D4" s="320"/>
    </row>
    <row r="5" ht="34.5" customHeight="1" spans="1:4">
      <c r="A5" s="319" t="s">
        <v>12</v>
      </c>
      <c r="B5" s="319" t="s">
        <v>13</v>
      </c>
      <c r="C5" s="320">
        <v>4</v>
      </c>
      <c r="D5" s="320"/>
    </row>
    <row r="6" ht="34.5" customHeight="1" spans="1:4">
      <c r="A6" s="319" t="s">
        <v>14</v>
      </c>
      <c r="B6" s="319" t="s">
        <v>15</v>
      </c>
      <c r="C6" s="320">
        <v>5</v>
      </c>
      <c r="D6" s="320"/>
    </row>
    <row r="7" ht="34.5" customHeight="1" spans="1:4">
      <c r="A7" s="319" t="s">
        <v>16</v>
      </c>
      <c r="B7" s="319" t="s">
        <v>17</v>
      </c>
      <c r="C7" s="320">
        <v>6</v>
      </c>
      <c r="D7" s="320"/>
    </row>
    <row r="8" ht="34.5" customHeight="1" spans="1:4">
      <c r="A8" s="319" t="s">
        <v>18</v>
      </c>
      <c r="B8" s="319" t="s">
        <v>19</v>
      </c>
      <c r="C8" s="320">
        <v>7</v>
      </c>
      <c r="D8" s="320"/>
    </row>
    <row r="9" ht="34.5" customHeight="1" spans="1:4">
      <c r="A9" s="319" t="s">
        <v>20</v>
      </c>
      <c r="B9" s="319" t="s">
        <v>21</v>
      </c>
      <c r="C9" s="320">
        <v>8</v>
      </c>
      <c r="D9" s="320"/>
    </row>
    <row r="10" ht="34.5" customHeight="1" spans="1:4">
      <c r="A10" s="319" t="s">
        <v>22</v>
      </c>
      <c r="B10" s="319" t="s">
        <v>23</v>
      </c>
      <c r="C10" s="320">
        <v>9</v>
      </c>
      <c r="D10" s="320"/>
    </row>
    <row r="11" ht="34.5" customHeight="1" spans="1:4">
      <c r="A11" s="319" t="s">
        <v>24</v>
      </c>
      <c r="B11" s="319" t="s">
        <v>25</v>
      </c>
      <c r="C11" s="320">
        <v>10</v>
      </c>
      <c r="D11" s="320"/>
    </row>
    <row r="12" customFormat="1" ht="33" customHeight="1" spans="1:1">
      <c r="A12" s="319" t="s">
        <v>26</v>
      </c>
    </row>
    <row r="13" customFormat="1" ht="33" customHeight="1" spans="1:2">
      <c r="A13" s="319" t="s">
        <v>27</v>
      </c>
      <c r="B13" s="319"/>
    </row>
    <row r="14" customFormat="1" ht="24.75" customHeight="1" spans="1:2">
      <c r="A14" s="319" t="s">
        <v>28</v>
      </c>
      <c r="B14" s="319"/>
    </row>
    <row r="15" customFormat="1" ht="28" customHeight="1" spans="1:1">
      <c r="A15" s="319" t="s">
        <v>29</v>
      </c>
    </row>
    <row r="16" customFormat="1" ht="30" customHeight="1" spans="1:1">
      <c r="A16" s="319" t="s">
        <v>30</v>
      </c>
    </row>
    <row r="17" customFormat="1" ht="24.75" customHeight="1" spans="1:1">
      <c r="A17" t="s">
        <v>31</v>
      </c>
    </row>
    <row r="18" ht="24.75" customHeight="1" spans="1:4">
      <c r="A18"/>
      <c r="B18"/>
      <c r="C18"/>
      <c r="D18"/>
    </row>
    <row r="19" ht="24.75" customHeight="1" spans="1:4">
      <c r="A19" s="319"/>
      <c r="B19" s="319"/>
      <c r="C19" s="320"/>
      <c r="D19"/>
    </row>
    <row r="20" ht="24.75" customHeight="1" spans="1:4">
      <c r="A20"/>
      <c r="B20"/>
      <c r="C20"/>
      <c r="D20"/>
    </row>
    <row r="21" ht="25.5" customHeight="1" spans="1:4">
      <c r="A21"/>
      <c r="B21"/>
      <c r="C21"/>
      <c r="D21"/>
    </row>
    <row r="22" ht="25.5" customHeight="1" spans="1:4">
      <c r="A22"/>
      <c r="B22"/>
      <c r="C22"/>
      <c r="D22"/>
    </row>
    <row r="23" ht="25.5" customHeight="1" spans="1:4">
      <c r="A23"/>
      <c r="B23"/>
      <c r="C23"/>
      <c r="D23"/>
    </row>
    <row r="24" ht="25.5" customHeight="1" spans="1:4">
      <c r="A24"/>
      <c r="B24"/>
      <c r="C24"/>
      <c r="D24"/>
    </row>
    <row r="25" ht="25.5" customHeight="1" spans="1:4">
      <c r="A25"/>
      <c r="B25"/>
      <c r="C25"/>
      <c r="D25"/>
    </row>
    <row r="26" ht="25.5" customHeight="1" spans="1:4">
      <c r="A26"/>
      <c r="B26"/>
      <c r="C26"/>
      <c r="D26"/>
    </row>
    <row r="27" ht="25.5" customHeight="1" spans="1:4">
      <c r="A27"/>
      <c r="B27"/>
      <c r="C27"/>
      <c r="D27"/>
    </row>
    <row r="28" ht="25.5" customHeight="1" spans="1:4">
      <c r="A28" s="321"/>
      <c r="B28" s="321"/>
      <c r="C28" s="320"/>
      <c r="D28" s="320"/>
    </row>
    <row r="29" ht="25.5" customHeight="1" spans="1:4">
      <c r="A29" s="321"/>
      <c r="B29" s="321"/>
      <c r="C29" s="321"/>
      <c r="D29" s="320"/>
    </row>
    <row r="30" ht="25.5" customHeight="1" spans="1:4">
      <c r="A30" s="321"/>
      <c r="B30" s="321"/>
      <c r="C30" s="321"/>
      <c r="D30" s="321"/>
    </row>
    <row r="31" ht="25.5" customHeight="1" spans="1:4">
      <c r="A31" s="319"/>
      <c r="B31" s="319"/>
      <c r="C31" s="320"/>
      <c r="D31" s="321"/>
    </row>
    <row r="32" ht="25.5" customHeight="1" spans="1:4">
      <c r="A32" s="319"/>
      <c r="B32" s="319"/>
      <c r="C32" s="320"/>
      <c r="D32" s="321"/>
    </row>
    <row r="33" ht="25.5" customHeight="1" spans="1:4">
      <c r="A33" s="319"/>
      <c r="B33" s="321"/>
      <c r="C33" s="320"/>
      <c r="D33" s="321"/>
    </row>
    <row r="34" ht="25.5" customHeight="1" spans="1:4">
      <c r="A34" s="319"/>
      <c r="B34" s="321"/>
      <c r="C34" s="320"/>
      <c r="D34" s="321"/>
    </row>
  </sheetData>
  <sheetProtection formatCells="0" formatColumns="0" formatRows="0"/>
  <mergeCells count="1">
    <mergeCell ref="A1:C1"/>
  </mergeCells>
  <printOptions horizontalCentered="1"/>
  <pageMargins left="0.196850393700787" right="0.196850393700787" top="0.78740157480315" bottom="0.590551181102362" header="0" footer="0"/>
  <pageSetup paperSize="9" scale="90" orientation="landscape" verticalDpi="300"/>
  <headerFooter alignWithMargins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6"/>
  <sheetViews>
    <sheetView showGridLines="0" showZeros="0" workbookViewId="0">
      <selection activeCell="A3" sqref="A3"/>
    </sheetView>
  </sheetViews>
  <sheetFormatPr defaultColWidth="9" defaultRowHeight="11.25"/>
  <cols>
    <col min="1" max="1" width="37.125" style="222" customWidth="1"/>
    <col min="2" max="2" width="17.125" style="222" customWidth="1"/>
    <col min="3" max="3" width="25.75" style="222" customWidth="1"/>
    <col min="4" max="4" width="17.125" style="222" customWidth="1"/>
    <col min="5" max="5" width="25.75" style="222" customWidth="1"/>
    <col min="6" max="6" width="17.125" style="222" customWidth="1"/>
    <col min="7" max="7" width="25.75" style="222" customWidth="1"/>
    <col min="8" max="8" width="17.125" style="222" customWidth="1"/>
    <col min="9" max="16384" width="9" style="222"/>
  </cols>
  <sheetData>
    <row r="1" ht="21" customHeight="1" spans="1:9">
      <c r="A1" s="223" t="s">
        <v>32</v>
      </c>
      <c r="B1" s="223"/>
      <c r="C1" s="223"/>
      <c r="D1" s="223"/>
      <c r="E1" s="223"/>
      <c r="F1" s="248"/>
      <c r="G1"/>
      <c r="H1" s="224" t="s">
        <v>33</v>
      </c>
      <c r="I1"/>
    </row>
    <row r="2" ht="21" customHeight="1" spans="1:9">
      <c r="A2" s="300" t="s">
        <v>34</v>
      </c>
      <c r="B2" s="300"/>
      <c r="C2" s="300"/>
      <c r="D2" s="300"/>
      <c r="E2" s="300"/>
      <c r="F2" s="300"/>
      <c r="G2" s="301"/>
      <c r="H2" s="301"/>
      <c r="I2" s="301"/>
    </row>
    <row r="3" ht="21" customHeight="1" spans="1:9">
      <c r="A3" s="226" t="s">
        <v>35</v>
      </c>
      <c r="B3" s="226"/>
      <c r="C3" s="226"/>
      <c r="D3" s="223"/>
      <c r="E3" s="223"/>
      <c r="F3" s="247"/>
      <c r="G3"/>
      <c r="H3" s="227" t="s">
        <v>36</v>
      </c>
      <c r="I3"/>
    </row>
    <row r="4" s="221" customFormat="1" ht="21" customHeight="1" spans="1:8">
      <c r="A4" s="302" t="s">
        <v>37</v>
      </c>
      <c r="B4" s="302"/>
      <c r="C4" s="302" t="s">
        <v>38</v>
      </c>
      <c r="D4" s="303"/>
      <c r="E4" s="303"/>
      <c r="F4" s="303"/>
      <c r="G4" s="304"/>
      <c r="H4" s="305"/>
    </row>
    <row r="5" s="221" customFormat="1" ht="21" customHeight="1" spans="1:8">
      <c r="A5" s="230" t="s">
        <v>39</v>
      </c>
      <c r="B5" s="231" t="s">
        <v>40</v>
      </c>
      <c r="C5" s="232" t="s">
        <v>41</v>
      </c>
      <c r="D5" s="231" t="s">
        <v>40</v>
      </c>
      <c r="E5" s="232" t="s">
        <v>42</v>
      </c>
      <c r="F5" s="231" t="s">
        <v>40</v>
      </c>
      <c r="G5" s="306" t="s">
        <v>43</v>
      </c>
      <c r="H5" s="231" t="s">
        <v>40</v>
      </c>
    </row>
    <row r="6" s="222" customFormat="1" ht="21" customHeight="1" spans="1:9">
      <c r="A6" s="233" t="s">
        <v>44</v>
      </c>
      <c r="B6" s="307">
        <v>4956324</v>
      </c>
      <c r="C6" s="235" t="s">
        <v>45</v>
      </c>
      <c r="D6" s="307">
        <v>4329530</v>
      </c>
      <c r="E6" s="235" t="s">
        <v>46</v>
      </c>
      <c r="F6" s="234">
        <v>4096324</v>
      </c>
      <c r="G6" s="233" t="s">
        <v>47</v>
      </c>
      <c r="H6" s="307">
        <v>3492622</v>
      </c>
      <c r="I6" s="79"/>
    </row>
    <row r="7" s="222" customFormat="1" ht="21" customHeight="1" spans="1:9">
      <c r="A7" s="233" t="s">
        <v>48</v>
      </c>
      <c r="B7" s="307">
        <v>4956324</v>
      </c>
      <c r="C7" s="235" t="s">
        <v>49</v>
      </c>
      <c r="D7" s="307"/>
      <c r="E7" s="235" t="s">
        <v>50</v>
      </c>
      <c r="F7" s="307">
        <v>3492622</v>
      </c>
      <c r="G7" s="233" t="s">
        <v>51</v>
      </c>
      <c r="H7" s="307">
        <v>562302</v>
      </c>
      <c r="I7" s="79"/>
    </row>
    <row r="8" s="222" customFormat="1" ht="21" customHeight="1" spans="1:9">
      <c r="A8" s="233" t="s">
        <v>52</v>
      </c>
      <c r="B8" s="307"/>
      <c r="C8" s="235" t="s">
        <v>53</v>
      </c>
      <c r="D8" s="307"/>
      <c r="E8" s="235" t="s">
        <v>54</v>
      </c>
      <c r="F8" s="307">
        <v>562302</v>
      </c>
      <c r="G8" s="233" t="s">
        <v>55</v>
      </c>
      <c r="H8" s="307"/>
      <c r="I8" s="79"/>
    </row>
    <row r="9" s="222" customFormat="1" ht="21" customHeight="1" spans="1:9">
      <c r="A9" s="233" t="s">
        <v>56</v>
      </c>
      <c r="B9" s="307"/>
      <c r="C9" s="235" t="s">
        <v>57</v>
      </c>
      <c r="D9" s="307"/>
      <c r="E9" s="235" t="s">
        <v>58</v>
      </c>
      <c r="F9" s="307">
        <v>41400</v>
      </c>
      <c r="G9" s="233" t="s">
        <v>59</v>
      </c>
      <c r="H9" s="307"/>
      <c r="I9" s="79"/>
    </row>
    <row r="10" s="222" customFormat="1" ht="21" customHeight="1" spans="1:9">
      <c r="A10" s="233" t="s">
        <v>60</v>
      </c>
      <c r="B10" s="307"/>
      <c r="C10" s="235" t="s">
        <v>61</v>
      </c>
      <c r="D10" s="307"/>
      <c r="E10" s="238" t="s">
        <v>62</v>
      </c>
      <c r="F10" s="234">
        <v>860000</v>
      </c>
      <c r="G10" s="233" t="s">
        <v>63</v>
      </c>
      <c r="H10" s="307"/>
      <c r="I10" s="79"/>
    </row>
    <row r="11" s="222" customFormat="1" ht="21" customHeight="1" spans="1:9">
      <c r="A11" s="233" t="s">
        <v>64</v>
      </c>
      <c r="B11" s="307"/>
      <c r="C11" s="235" t="s">
        <v>65</v>
      </c>
      <c r="D11" s="307"/>
      <c r="E11" s="238" t="s">
        <v>54</v>
      </c>
      <c r="F11" s="307">
        <v>860000</v>
      </c>
      <c r="G11" s="233" t="s">
        <v>66</v>
      </c>
      <c r="H11" s="307"/>
      <c r="I11" s="79"/>
    </row>
    <row r="12" s="222" customFormat="1" ht="21" customHeight="1" spans="1:9">
      <c r="A12" s="233" t="s">
        <v>67</v>
      </c>
      <c r="B12" s="307"/>
      <c r="C12" s="235" t="s">
        <v>68</v>
      </c>
      <c r="D12" s="307"/>
      <c r="E12" s="238" t="s">
        <v>58</v>
      </c>
      <c r="F12" s="307"/>
      <c r="G12" s="233" t="s">
        <v>69</v>
      </c>
      <c r="H12" s="307"/>
      <c r="I12" s="79"/>
    </row>
    <row r="13" s="222" customFormat="1" ht="21" customHeight="1" spans="1:9">
      <c r="A13" s="233" t="s">
        <v>70</v>
      </c>
      <c r="B13" s="307"/>
      <c r="C13" s="235" t="s">
        <v>71</v>
      </c>
      <c r="D13" s="307">
        <v>507405</v>
      </c>
      <c r="E13" s="233" t="s">
        <v>72</v>
      </c>
      <c r="F13" s="307"/>
      <c r="G13" s="233" t="s">
        <v>73</v>
      </c>
      <c r="H13" s="307"/>
      <c r="I13" s="79"/>
    </row>
    <row r="14" s="222" customFormat="1" ht="21" customHeight="1" spans="1:9">
      <c r="A14" s="238" t="s">
        <v>74</v>
      </c>
      <c r="B14" s="307"/>
      <c r="C14" s="235" t="s">
        <v>75</v>
      </c>
      <c r="D14" s="307"/>
      <c r="E14" s="233" t="s">
        <v>76</v>
      </c>
      <c r="F14" s="307"/>
      <c r="G14" s="233" t="s">
        <v>77</v>
      </c>
      <c r="H14" s="307">
        <v>41400</v>
      </c>
      <c r="I14" s="79"/>
    </row>
    <row r="15" s="222" customFormat="1" ht="21" customHeight="1" spans="1:9">
      <c r="A15" s="238" t="s">
        <v>78</v>
      </c>
      <c r="B15" s="307"/>
      <c r="C15" s="235" t="s">
        <v>79</v>
      </c>
      <c r="D15" s="307">
        <v>119389</v>
      </c>
      <c r="E15" s="233" t="s">
        <v>80</v>
      </c>
      <c r="F15" s="307"/>
      <c r="G15" s="233" t="s">
        <v>81</v>
      </c>
      <c r="H15" s="307"/>
      <c r="I15" s="79"/>
    </row>
    <row r="16" s="222" customFormat="1" ht="21" customHeight="1" spans="1:9">
      <c r="A16" s="238" t="s">
        <v>82</v>
      </c>
      <c r="B16" s="307"/>
      <c r="C16" s="235" t="s">
        <v>83</v>
      </c>
      <c r="D16" s="307"/>
      <c r="E16" s="233" t="s">
        <v>84</v>
      </c>
      <c r="F16" s="307"/>
      <c r="G16" s="233" t="s">
        <v>85</v>
      </c>
      <c r="H16" s="307"/>
      <c r="I16" s="79"/>
    </row>
    <row r="17" s="222" customFormat="1" ht="21" customHeight="1" spans="1:9">
      <c r="A17" s="238" t="s">
        <v>86</v>
      </c>
      <c r="B17" s="307"/>
      <c r="C17" s="239" t="s">
        <v>87</v>
      </c>
      <c r="D17" s="307"/>
      <c r="E17" s="233" t="s">
        <v>88</v>
      </c>
      <c r="F17" s="307"/>
      <c r="G17" s="233" t="s">
        <v>89</v>
      </c>
      <c r="H17" s="307">
        <v>860000</v>
      </c>
      <c r="I17" s="247"/>
    </row>
    <row r="18" s="222" customFormat="1" ht="21" customHeight="1" spans="1:9">
      <c r="A18" s="238" t="s">
        <v>90</v>
      </c>
      <c r="B18" s="307"/>
      <c r="C18" s="240" t="s">
        <v>91</v>
      </c>
      <c r="D18" s="307"/>
      <c r="E18" s="308" t="s">
        <v>92</v>
      </c>
      <c r="F18" s="309"/>
      <c r="G18" s="238"/>
      <c r="H18" s="234"/>
      <c r="I18" s="247"/>
    </row>
    <row r="19" s="222" customFormat="1" ht="21" customHeight="1" spans="1:9">
      <c r="A19" s="238" t="s">
        <v>93</v>
      </c>
      <c r="B19" s="307"/>
      <c r="C19" s="240" t="s">
        <v>94</v>
      </c>
      <c r="D19" s="307"/>
      <c r="E19" s="233" t="s">
        <v>95</v>
      </c>
      <c r="F19" s="309"/>
      <c r="G19" s="233"/>
      <c r="H19" s="234"/>
      <c r="I19" s="247"/>
    </row>
    <row r="20" s="222" customFormat="1" ht="21" customHeight="1" spans="1:9">
      <c r="A20" s="238" t="s">
        <v>96</v>
      </c>
      <c r="B20" s="307"/>
      <c r="C20" s="240" t="s">
        <v>97</v>
      </c>
      <c r="D20" s="307"/>
      <c r="E20" s="233" t="s">
        <v>98</v>
      </c>
      <c r="F20" s="310"/>
      <c r="G20" s="233"/>
      <c r="H20" s="234"/>
      <c r="I20" s="247"/>
    </row>
    <row r="21" s="222" customFormat="1" ht="21" customHeight="1" spans="1:9">
      <c r="A21" s="238" t="s">
        <v>99</v>
      </c>
      <c r="B21" s="307"/>
      <c r="C21" s="240" t="s">
        <v>100</v>
      </c>
      <c r="D21" s="307"/>
      <c r="E21" s="233" t="s">
        <v>101</v>
      </c>
      <c r="F21" s="310"/>
      <c r="G21" s="238"/>
      <c r="H21" s="234"/>
      <c r="I21" s="247"/>
    </row>
    <row r="22" s="222" customFormat="1" ht="21" customHeight="1" spans="1:9">
      <c r="A22" s="238" t="s">
        <v>102</v>
      </c>
      <c r="B22" s="307"/>
      <c r="C22" s="240" t="s">
        <v>103</v>
      </c>
      <c r="D22" s="307"/>
      <c r="E22" s="235"/>
      <c r="F22" s="234"/>
      <c r="G22" s="238"/>
      <c r="H22" s="234"/>
      <c r="I22" s="247"/>
    </row>
    <row r="23" s="222" customFormat="1" ht="21" customHeight="1" spans="1:9">
      <c r="A23" s="238" t="s">
        <v>104</v>
      </c>
      <c r="B23" s="307"/>
      <c r="C23" s="240" t="s">
        <v>105</v>
      </c>
      <c r="D23" s="307"/>
      <c r="E23" s="235"/>
      <c r="F23" s="234"/>
      <c r="G23" s="238"/>
      <c r="H23" s="234"/>
      <c r="I23" s="247"/>
    </row>
    <row r="24" s="222" customFormat="1" ht="21" customHeight="1" spans="1:9">
      <c r="A24" s="238" t="s">
        <v>106</v>
      </c>
      <c r="B24" s="307"/>
      <c r="C24" s="240" t="s">
        <v>107</v>
      </c>
      <c r="D24" s="307"/>
      <c r="E24" s="238"/>
      <c r="F24" s="234"/>
      <c r="G24" s="238"/>
      <c r="H24" s="234"/>
      <c r="I24" s="247"/>
    </row>
    <row r="25" s="222" customFormat="1" ht="21" customHeight="1" spans="1:9">
      <c r="A25" s="238" t="s">
        <v>108</v>
      </c>
      <c r="B25" s="307"/>
      <c r="C25" s="240" t="s">
        <v>109</v>
      </c>
      <c r="D25" s="307"/>
      <c r="E25" s="235"/>
      <c r="F25" s="234"/>
      <c r="G25" s="238"/>
      <c r="H25" s="234"/>
      <c r="I25" s="247"/>
    </row>
    <row r="26" s="222" customFormat="1" ht="21" customHeight="1" spans="1:9">
      <c r="A26" s="238" t="s">
        <v>110</v>
      </c>
      <c r="B26" s="307"/>
      <c r="C26" s="241" t="s">
        <v>111</v>
      </c>
      <c r="D26" s="307"/>
      <c r="E26" s="235"/>
      <c r="F26" s="234"/>
      <c r="G26" s="238"/>
      <c r="H26" s="234"/>
      <c r="I26" s="247"/>
    </row>
    <row r="27" s="222" customFormat="1" ht="21" customHeight="1" spans="1:9">
      <c r="A27" s="238" t="s">
        <v>112</v>
      </c>
      <c r="B27" s="307"/>
      <c r="C27" s="241" t="s">
        <v>113</v>
      </c>
      <c r="D27" s="307"/>
      <c r="E27" s="239"/>
      <c r="F27" s="234"/>
      <c r="G27" s="238"/>
      <c r="H27" s="234"/>
      <c r="I27" s="247"/>
    </row>
    <row r="28" s="222" customFormat="1" ht="21" customHeight="1" spans="1:9">
      <c r="A28" s="238" t="s">
        <v>114</v>
      </c>
      <c r="B28" s="307"/>
      <c r="C28" s="241" t="s">
        <v>115</v>
      </c>
      <c r="D28" s="307"/>
      <c r="E28" s="238"/>
      <c r="F28" s="234"/>
      <c r="G28" s="238"/>
      <c r="H28" s="234"/>
      <c r="I28" s="247"/>
    </row>
    <row r="29" s="222" customFormat="1" ht="21" customHeight="1" spans="1:9">
      <c r="A29" s="238" t="s">
        <v>116</v>
      </c>
      <c r="B29" s="307"/>
      <c r="C29" s="241" t="s">
        <v>117</v>
      </c>
      <c r="D29" s="307"/>
      <c r="E29" s="311"/>
      <c r="F29" s="234"/>
      <c r="G29" s="311"/>
      <c r="H29" s="234"/>
      <c r="I29" s="247"/>
    </row>
    <row r="30" s="222" customFormat="1" ht="21" customHeight="1" spans="1:9">
      <c r="A30" s="233"/>
      <c r="B30" s="307"/>
      <c r="C30" s="243" t="s">
        <v>118</v>
      </c>
      <c r="D30" s="307"/>
      <c r="E30" s="312"/>
      <c r="F30" s="234"/>
      <c r="G30" s="313"/>
      <c r="H30" s="234"/>
      <c r="I30" s="247"/>
    </row>
    <row r="31" s="222" customFormat="1" ht="21" customHeight="1" spans="1:9">
      <c r="A31" s="233"/>
      <c r="B31" s="307"/>
      <c r="C31" s="243" t="s">
        <v>119</v>
      </c>
      <c r="D31" s="307"/>
      <c r="E31" s="312"/>
      <c r="F31" s="234"/>
      <c r="G31" s="313"/>
      <c r="H31" s="234"/>
      <c r="I31" s="247"/>
    </row>
    <row r="32" s="222" customFormat="1" ht="21" customHeight="1" spans="1:9">
      <c r="A32" s="233"/>
      <c r="B32" s="307"/>
      <c r="C32" s="241" t="s">
        <v>120</v>
      </c>
      <c r="D32" s="307"/>
      <c r="E32" s="312"/>
      <c r="F32" s="234"/>
      <c r="G32" s="313"/>
      <c r="H32" s="234"/>
      <c r="I32" s="247"/>
    </row>
    <row r="33" s="222" customFormat="1" ht="21" customHeight="1" spans="1:9">
      <c r="A33" s="233"/>
      <c r="B33" s="307"/>
      <c r="C33" s="241" t="s">
        <v>121</v>
      </c>
      <c r="D33" s="307"/>
      <c r="E33" s="312"/>
      <c r="F33" s="234"/>
      <c r="G33" s="313"/>
      <c r="H33" s="234"/>
      <c r="I33" s="247"/>
    </row>
    <row r="34" s="222" customFormat="1" ht="21" customHeight="1" spans="1:9">
      <c r="A34" s="233"/>
      <c r="B34" s="307"/>
      <c r="C34" s="243" t="s">
        <v>122</v>
      </c>
      <c r="D34" s="307"/>
      <c r="E34" s="312"/>
      <c r="F34" s="234"/>
      <c r="G34" s="313"/>
      <c r="H34" s="234"/>
      <c r="I34" s="247"/>
    </row>
    <row r="35" s="222" customFormat="1" ht="21" customHeight="1" spans="1:9">
      <c r="A35" s="244" t="s">
        <v>123</v>
      </c>
      <c r="B35" s="307">
        <v>4956324</v>
      </c>
      <c r="C35" s="306" t="s">
        <v>124</v>
      </c>
      <c r="D35" s="307">
        <v>4956324</v>
      </c>
      <c r="E35" s="245" t="s">
        <v>124</v>
      </c>
      <c r="F35" s="234">
        <v>4956324</v>
      </c>
      <c r="G35" s="244" t="s">
        <v>124</v>
      </c>
      <c r="H35" s="234">
        <v>4956324</v>
      </c>
      <c r="I35" s="247"/>
    </row>
    <row r="36" ht="18" customHeight="1" spans="1:9">
      <c r="A36"/>
      <c r="B36"/>
      <c r="C36" s="314"/>
      <c r="D36" s="315"/>
      <c r="E36"/>
      <c r="F36"/>
      <c r="G36"/>
      <c r="H36"/>
      <c r="I36" s="248"/>
    </row>
  </sheetData>
  <sheetProtection formatCells="0" formatColumns="0" formatRows="0"/>
  <printOptions horizontalCentered="1"/>
  <pageMargins left="0.196850393700787" right="0.196850393700787" top="0.78740157480315" bottom="0.590551181102362" header="2.3762664233315e-311" footer="0"/>
  <pageSetup paperSize="9" scale="57" orientation="landscape" verticalDpi="300"/>
  <headerFooter alignWithMargins="0"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3"/>
  <sheetViews>
    <sheetView showGridLines="0" showZeros="0" workbookViewId="0">
      <selection activeCell="E9" sqref="E9"/>
    </sheetView>
  </sheetViews>
  <sheetFormatPr defaultColWidth="9" defaultRowHeight="12.75" customHeight="1"/>
  <cols>
    <col min="1" max="1" width="8.875" style="273" customWidth="1"/>
    <col min="2" max="2" width="27.5" style="273" customWidth="1"/>
    <col min="3" max="3" width="12.125" style="273" customWidth="1"/>
    <col min="4" max="4" width="14.875" style="273" customWidth="1"/>
    <col min="5" max="5" width="10.5" style="273" customWidth="1"/>
    <col min="6" max="22" width="9.625" style="273" customWidth="1"/>
    <col min="23" max="16384" width="9" style="273"/>
  </cols>
  <sheetData>
    <row r="1" ht="18" customHeight="1" spans="1:23">
      <c r="A1" s="274"/>
      <c r="B1" s="275"/>
      <c r="C1" s="275"/>
      <c r="D1" s="276"/>
      <c r="E1" s="277"/>
      <c r="F1" s="277"/>
      <c r="G1" s="277"/>
      <c r="H1" s="277"/>
      <c r="I1" s="277"/>
      <c r="J1" s="277"/>
      <c r="K1" s="277"/>
      <c r="L1"/>
      <c r="M1"/>
      <c r="N1"/>
      <c r="O1" s="291"/>
      <c r="P1" s="290"/>
      <c r="Q1" s="290"/>
      <c r="R1" s="290"/>
      <c r="S1" s="290"/>
      <c r="T1"/>
      <c r="U1" s="277"/>
      <c r="V1" s="277" t="s">
        <v>125</v>
      </c>
      <c r="W1"/>
    </row>
    <row r="2" ht="24.75" customHeight="1" spans="1:23">
      <c r="A2" s="278" t="s">
        <v>126</v>
      </c>
      <c r="B2" s="278"/>
      <c r="C2" s="278"/>
      <c r="D2" s="278"/>
      <c r="E2" s="278"/>
      <c r="F2" s="278"/>
      <c r="G2" s="278"/>
      <c r="H2" s="278"/>
      <c r="I2" s="278"/>
      <c r="J2" s="278"/>
      <c r="K2" s="278"/>
      <c r="L2" s="278"/>
      <c r="M2" s="278"/>
      <c r="N2" s="278"/>
      <c r="O2" s="278"/>
      <c r="P2" s="278"/>
      <c r="Q2" s="278"/>
      <c r="R2" s="278"/>
      <c r="S2" s="278"/>
      <c r="T2" s="278"/>
      <c r="U2" s="278"/>
      <c r="V2" s="278"/>
      <c r="W2"/>
    </row>
    <row r="3" ht="26.25" customHeight="1" spans="1:23">
      <c r="A3"/>
      <c r="B3"/>
      <c r="C3"/>
      <c r="D3"/>
      <c r="E3"/>
      <c r="F3" s="277"/>
      <c r="G3" s="277"/>
      <c r="H3" s="277"/>
      <c r="I3" s="277"/>
      <c r="J3" s="277"/>
      <c r="K3" s="277"/>
      <c r="L3"/>
      <c r="M3"/>
      <c r="N3"/>
      <c r="O3" s="291"/>
      <c r="P3" s="292"/>
      <c r="Q3" s="292"/>
      <c r="R3" s="292"/>
      <c r="S3" s="292"/>
      <c r="T3"/>
      <c r="U3"/>
      <c r="V3" s="298" t="s">
        <v>127</v>
      </c>
      <c r="W3" s="298"/>
    </row>
    <row r="4" ht="24.75" customHeight="1" spans="1:23">
      <c r="A4" s="279" t="s">
        <v>128</v>
      </c>
      <c r="B4" s="279" t="s">
        <v>129</v>
      </c>
      <c r="C4" s="279" t="s">
        <v>130</v>
      </c>
      <c r="D4" s="280" t="s">
        <v>131</v>
      </c>
      <c r="E4" s="280"/>
      <c r="F4" s="281"/>
      <c r="G4" s="281"/>
      <c r="H4" s="281"/>
      <c r="I4" s="281"/>
      <c r="J4" s="281"/>
      <c r="K4" s="281"/>
      <c r="L4" s="281"/>
      <c r="M4" s="281"/>
      <c r="N4" s="281"/>
      <c r="O4" s="293" t="s">
        <v>132</v>
      </c>
      <c r="P4" s="280" t="s">
        <v>133</v>
      </c>
      <c r="Q4" s="280" t="s">
        <v>134</v>
      </c>
      <c r="R4" s="280"/>
      <c r="S4" s="285" t="s">
        <v>135</v>
      </c>
      <c r="T4" s="285" t="s">
        <v>136</v>
      </c>
      <c r="U4" s="285" t="s">
        <v>137</v>
      </c>
      <c r="V4" s="299" t="s">
        <v>138</v>
      </c>
      <c r="W4"/>
    </row>
    <row r="5" ht="27.75" customHeight="1" spans="1:23">
      <c r="A5" s="279"/>
      <c r="B5" s="279"/>
      <c r="C5" s="279"/>
      <c r="D5" s="282" t="s">
        <v>139</v>
      </c>
      <c r="E5" s="283" t="s">
        <v>140</v>
      </c>
      <c r="F5" s="280" t="s">
        <v>141</v>
      </c>
      <c r="G5" s="280"/>
      <c r="H5" s="280"/>
      <c r="I5" s="280"/>
      <c r="J5" s="280"/>
      <c r="K5" s="280"/>
      <c r="L5" s="280"/>
      <c r="M5" s="280"/>
      <c r="N5" s="280"/>
      <c r="O5" s="293"/>
      <c r="P5" s="280"/>
      <c r="Q5" s="285" t="s">
        <v>142</v>
      </c>
      <c r="R5" s="285" t="s">
        <v>143</v>
      </c>
      <c r="S5" s="285"/>
      <c r="T5" s="285"/>
      <c r="U5" s="285"/>
      <c r="V5" s="299"/>
      <c r="W5"/>
    </row>
    <row r="6" ht="63.75" customHeight="1" spans="1:23">
      <c r="A6" s="279"/>
      <c r="B6" s="279"/>
      <c r="C6" s="279"/>
      <c r="D6" s="280"/>
      <c r="E6" s="280"/>
      <c r="F6" s="284" t="s">
        <v>144</v>
      </c>
      <c r="G6" s="284" t="s">
        <v>145</v>
      </c>
      <c r="H6" s="284" t="s">
        <v>146</v>
      </c>
      <c r="I6" s="284" t="s">
        <v>147</v>
      </c>
      <c r="J6" s="284" t="s">
        <v>148</v>
      </c>
      <c r="K6" s="294" t="s">
        <v>149</v>
      </c>
      <c r="L6" s="284" t="s">
        <v>150</v>
      </c>
      <c r="M6" s="284" t="s">
        <v>151</v>
      </c>
      <c r="N6" s="284" t="s">
        <v>136</v>
      </c>
      <c r="O6" s="280"/>
      <c r="P6" s="280"/>
      <c r="Q6" s="285"/>
      <c r="R6" s="285"/>
      <c r="S6" s="285"/>
      <c r="T6" s="285"/>
      <c r="U6" s="285"/>
      <c r="V6" s="299"/>
      <c r="W6"/>
    </row>
    <row r="7" ht="24.75" customHeight="1" spans="1:23">
      <c r="A7" s="285" t="s">
        <v>152</v>
      </c>
      <c r="B7" s="285" t="s">
        <v>152</v>
      </c>
      <c r="C7" s="285">
        <v>1</v>
      </c>
      <c r="D7" s="285">
        <v>2</v>
      </c>
      <c r="E7" s="285">
        <v>3</v>
      </c>
      <c r="F7" s="285">
        <v>4</v>
      </c>
      <c r="G7" s="285">
        <v>5</v>
      </c>
      <c r="H7" s="285">
        <v>6</v>
      </c>
      <c r="I7" s="285">
        <v>7</v>
      </c>
      <c r="J7" s="285">
        <v>8</v>
      </c>
      <c r="K7" s="295">
        <v>9</v>
      </c>
      <c r="L7" s="295">
        <v>10</v>
      </c>
      <c r="M7" s="295">
        <v>11</v>
      </c>
      <c r="N7" s="295">
        <v>12</v>
      </c>
      <c r="O7" s="285">
        <v>13</v>
      </c>
      <c r="P7" s="285">
        <v>14</v>
      </c>
      <c r="Q7" s="285">
        <v>15</v>
      </c>
      <c r="R7" s="285">
        <v>16</v>
      </c>
      <c r="S7" s="285">
        <v>17</v>
      </c>
      <c r="T7" s="285">
        <v>18</v>
      </c>
      <c r="U7" s="285">
        <v>19</v>
      </c>
      <c r="V7" s="299">
        <v>20</v>
      </c>
      <c r="W7"/>
    </row>
    <row r="8" s="272" customFormat="1" ht="33.75" customHeight="1" spans="1:23">
      <c r="A8" s="286"/>
      <c r="B8" s="287" t="s">
        <v>153</v>
      </c>
      <c r="C8" s="288"/>
      <c r="D8" s="288"/>
      <c r="E8" s="288"/>
      <c r="F8" s="288">
        <v>0</v>
      </c>
      <c r="G8" s="288">
        <v>0</v>
      </c>
      <c r="H8" s="288">
        <v>0</v>
      </c>
      <c r="I8" s="288">
        <v>0</v>
      </c>
      <c r="J8" s="296">
        <v>0</v>
      </c>
      <c r="K8" s="296">
        <v>0</v>
      </c>
      <c r="L8" s="296">
        <v>0</v>
      </c>
      <c r="M8" s="296">
        <v>0</v>
      </c>
      <c r="N8" s="288">
        <v>0</v>
      </c>
      <c r="O8" s="297">
        <v>0</v>
      </c>
      <c r="P8" s="288">
        <v>0</v>
      </c>
      <c r="Q8" s="288">
        <v>0</v>
      </c>
      <c r="R8" s="288">
        <v>0</v>
      </c>
      <c r="S8" s="288">
        <v>0</v>
      </c>
      <c r="T8" s="288">
        <v>0</v>
      </c>
      <c r="U8" s="288">
        <v>0</v>
      </c>
      <c r="V8" s="289">
        <v>0</v>
      </c>
      <c r="W8" s="79"/>
    </row>
    <row r="9" ht="33.75" customHeight="1" spans="1:23">
      <c r="A9" s="286" t="s">
        <v>154</v>
      </c>
      <c r="B9" s="286" t="s">
        <v>2</v>
      </c>
      <c r="C9" s="288">
        <v>4956324</v>
      </c>
      <c r="D9" s="288">
        <v>4956324</v>
      </c>
      <c r="E9" s="289">
        <v>4956324</v>
      </c>
      <c r="F9" s="288">
        <v>0</v>
      </c>
      <c r="G9" s="288">
        <v>0</v>
      </c>
      <c r="H9" s="288">
        <v>0</v>
      </c>
      <c r="I9" s="288">
        <v>0</v>
      </c>
      <c r="J9" s="296">
        <v>0</v>
      </c>
      <c r="K9" s="296">
        <v>0</v>
      </c>
      <c r="L9" s="296">
        <v>0</v>
      </c>
      <c r="M9" s="296">
        <v>0</v>
      </c>
      <c r="N9" s="288">
        <v>0</v>
      </c>
      <c r="O9" s="297">
        <v>0</v>
      </c>
      <c r="P9" s="288">
        <v>0</v>
      </c>
      <c r="Q9" s="288">
        <v>0</v>
      </c>
      <c r="R9" s="288">
        <v>0</v>
      </c>
      <c r="S9" s="288">
        <v>0</v>
      </c>
      <c r="T9" s="288">
        <v>0</v>
      </c>
      <c r="U9" s="288">
        <v>0</v>
      </c>
      <c r="V9" s="289">
        <v>0</v>
      </c>
      <c r="W9"/>
    </row>
    <row r="10" ht="24.75" customHeight="1" spans="1:23">
      <c r="A10" s="290"/>
      <c r="B10" s="290"/>
      <c r="C10" s="290"/>
      <c r="D10" s="290"/>
      <c r="E10" s="290"/>
      <c r="F10" s="290"/>
      <c r="G10" s="290"/>
      <c r="H10" s="290"/>
      <c r="I10" s="290"/>
      <c r="J10" s="290"/>
      <c r="K10" s="290"/>
      <c r="L10" s="272"/>
      <c r="M10" s="272"/>
      <c r="N10" s="272"/>
      <c r="O10" s="290"/>
      <c r="P10" s="290"/>
      <c r="Q10" s="290"/>
      <c r="R10" s="290"/>
      <c r="S10" s="290"/>
      <c r="T10" s="290"/>
      <c r="U10" s="290"/>
      <c r="V10" s="290"/>
      <c r="W10"/>
    </row>
    <row r="11" ht="24.75" customHeight="1" spans="1:23">
      <c r="A11" s="290"/>
      <c r="B11" s="290"/>
      <c r="C11" s="290"/>
      <c r="D11" s="290"/>
      <c r="E11" s="290"/>
      <c r="F11" s="290"/>
      <c r="G11" s="290"/>
      <c r="H11" s="290"/>
      <c r="I11" s="290"/>
      <c r="J11" s="290"/>
      <c r="K11" s="290"/>
      <c r="L11" s="272"/>
      <c r="M11" s="272"/>
      <c r="N11" s="272"/>
      <c r="O11" s="290"/>
      <c r="P11" s="290"/>
      <c r="Q11" s="290"/>
      <c r="R11" s="290"/>
      <c r="S11" s="290"/>
      <c r="T11" s="290"/>
      <c r="U11" s="290"/>
      <c r="V11" s="290"/>
      <c r="W11"/>
    </row>
    <row r="12" ht="24.75" customHeight="1" spans="1:23">
      <c r="A12" s="290"/>
      <c r="B12" s="290"/>
      <c r="C12" s="290"/>
      <c r="D12" s="290"/>
      <c r="E12" s="290"/>
      <c r="F12" s="290"/>
      <c r="G12" s="290"/>
      <c r="H12" s="290"/>
      <c r="I12" s="290"/>
      <c r="J12" s="290"/>
      <c r="K12" s="290"/>
      <c r="L12"/>
      <c r="M12"/>
      <c r="N12" s="272"/>
      <c r="O12" s="290"/>
      <c r="P12" s="290"/>
      <c r="Q12" s="290"/>
      <c r="R12" s="290"/>
      <c r="S12" s="290"/>
      <c r="T12" s="290"/>
      <c r="U12" s="290"/>
      <c r="V12" s="290"/>
      <c r="W12"/>
    </row>
    <row r="13" ht="24.75" customHeight="1" spans="1:23">
      <c r="A13" s="290"/>
      <c r="B13" s="290"/>
      <c r="C13" s="290"/>
      <c r="D13" s="290"/>
      <c r="E13" s="290"/>
      <c r="F13" s="290"/>
      <c r="G13" s="290"/>
      <c r="H13" s="290"/>
      <c r="I13" s="290"/>
      <c r="J13" s="290"/>
      <c r="K13" s="290"/>
      <c r="L13"/>
      <c r="M13"/>
      <c r="N13"/>
      <c r="O13" s="290"/>
      <c r="P13" s="290"/>
      <c r="Q13" s="290"/>
      <c r="R13" s="290"/>
      <c r="S13" s="290"/>
      <c r="T13" s="290"/>
      <c r="U13" s="290"/>
      <c r="V13" s="290"/>
      <c r="W13"/>
    </row>
    <row r="14" ht="24.75" customHeight="1" spans="1:23">
      <c r="A14" s="290"/>
      <c r="B14" s="290"/>
      <c r="C14" s="290"/>
      <c r="D14" s="290"/>
      <c r="E14" s="290"/>
      <c r="F14" s="290"/>
      <c r="G14" s="290"/>
      <c r="H14" s="290"/>
      <c r="I14" s="290"/>
      <c r="J14" s="290"/>
      <c r="K14" s="290"/>
      <c r="L14"/>
      <c r="M14"/>
      <c r="N14"/>
      <c r="O14" s="290"/>
      <c r="P14" s="290"/>
      <c r="Q14" s="290"/>
      <c r="R14" s="290"/>
      <c r="S14" s="290"/>
      <c r="T14" s="290"/>
      <c r="U14" s="290"/>
      <c r="V14" s="290"/>
      <c r="W14"/>
    </row>
    <row r="15" ht="24.75" customHeight="1" spans="1:23">
      <c r="A15" s="290"/>
      <c r="B15" s="290"/>
      <c r="C15" s="290"/>
      <c r="D15" s="290"/>
      <c r="E15" s="290"/>
      <c r="F15" s="290"/>
      <c r="G15" s="290"/>
      <c r="H15" s="290"/>
      <c r="I15" s="290"/>
      <c r="J15" s="290"/>
      <c r="K15" s="290"/>
      <c r="L15"/>
      <c r="M15"/>
      <c r="N15"/>
      <c r="O15" s="290"/>
      <c r="P15" s="290"/>
      <c r="Q15" s="290"/>
      <c r="R15" s="290"/>
      <c r="S15" s="290"/>
      <c r="T15" s="290"/>
      <c r="U15" s="290"/>
      <c r="V15" s="290"/>
      <c r="W15"/>
    </row>
    <row r="16" ht="24.75" customHeight="1" spans="1:23">
      <c r="A16" s="290"/>
      <c r="B16" s="290"/>
      <c r="C16" s="290"/>
      <c r="D16" s="290"/>
      <c r="E16" s="290"/>
      <c r="F16" s="290"/>
      <c r="G16" s="290"/>
      <c r="H16" s="290"/>
      <c r="I16" s="290"/>
      <c r="J16" s="290"/>
      <c r="K16" s="290"/>
      <c r="L16"/>
      <c r="M16"/>
      <c r="N16"/>
      <c r="O16" s="290"/>
      <c r="P16" s="290"/>
      <c r="Q16" s="290"/>
      <c r="R16" s="290"/>
      <c r="S16" s="290"/>
      <c r="T16" s="290"/>
      <c r="U16" s="290"/>
      <c r="V16" s="290"/>
      <c r="W16"/>
    </row>
    <row r="17" ht="24.75" customHeight="1" spans="1:23">
      <c r="A17" s="290"/>
      <c r="B17" s="290"/>
      <c r="C17" s="290"/>
      <c r="D17" s="290"/>
      <c r="E17" s="290"/>
      <c r="F17" s="290"/>
      <c r="G17" s="290"/>
      <c r="H17" s="290"/>
      <c r="I17" s="290"/>
      <c r="J17" s="290"/>
      <c r="K17" s="290"/>
      <c r="L17"/>
      <c r="M17"/>
      <c r="N17"/>
      <c r="O17" s="290"/>
      <c r="P17" s="290"/>
      <c r="Q17" s="290"/>
      <c r="R17" s="290"/>
      <c r="S17" s="290"/>
      <c r="T17" s="290"/>
      <c r="U17" s="290"/>
      <c r="V17" s="290"/>
      <c r="W17"/>
    </row>
    <row r="18" ht="24.75" customHeight="1" spans="1:23">
      <c r="A18" s="290"/>
      <c r="B18" s="290"/>
      <c r="C18" s="290"/>
      <c r="D18" s="290"/>
      <c r="E18" s="290"/>
      <c r="F18" s="290"/>
      <c r="G18" s="290"/>
      <c r="H18" s="290"/>
      <c r="I18" s="290"/>
      <c r="J18" s="290"/>
      <c r="K18" s="290"/>
      <c r="L18"/>
      <c r="M18"/>
      <c r="N18"/>
      <c r="O18" s="290"/>
      <c r="P18" s="290"/>
      <c r="Q18" s="290"/>
      <c r="R18" s="290"/>
      <c r="S18" s="290"/>
      <c r="T18" s="290"/>
      <c r="U18" s="290"/>
      <c r="V18" s="290"/>
      <c r="W18"/>
    </row>
    <row r="19" ht="24.75" customHeight="1" spans="1:23">
      <c r="A19" s="290"/>
      <c r="B19" s="290"/>
      <c r="C19" s="290"/>
      <c r="D19" s="290"/>
      <c r="E19" s="290"/>
      <c r="F19" s="290"/>
      <c r="G19" s="290"/>
      <c r="H19" s="290"/>
      <c r="I19" s="290"/>
      <c r="J19" s="290"/>
      <c r="K19" s="290"/>
      <c r="L19"/>
      <c r="M19"/>
      <c r="N19"/>
      <c r="O19" s="290"/>
      <c r="P19" s="290"/>
      <c r="Q19" s="290"/>
      <c r="R19" s="290"/>
      <c r="S19" s="290"/>
      <c r="T19" s="290"/>
      <c r="U19" s="290"/>
      <c r="V19" s="290"/>
      <c r="W19"/>
    </row>
    <row r="20" ht="24.75" customHeight="1" spans="1:23">
      <c r="A20" s="290"/>
      <c r="B20" s="290"/>
      <c r="C20" s="290"/>
      <c r="D20" s="290"/>
      <c r="E20" s="290"/>
      <c r="F20" s="290"/>
      <c r="G20" s="290"/>
      <c r="H20" s="290"/>
      <c r="I20" s="290"/>
      <c r="J20" s="290"/>
      <c r="K20" s="290"/>
      <c r="L20"/>
      <c r="M20"/>
      <c r="N20"/>
      <c r="O20" s="290"/>
      <c r="P20" s="290"/>
      <c r="Q20" s="290"/>
      <c r="R20" s="290"/>
      <c r="S20" s="290"/>
      <c r="T20" s="290"/>
      <c r="U20" s="290"/>
      <c r="V20" s="290"/>
      <c r="W20"/>
    </row>
    <row r="21" ht="24.75" customHeight="1" spans="1:23">
      <c r="A21" s="290"/>
      <c r="B21" s="290"/>
      <c r="C21" s="290"/>
      <c r="D21" s="290"/>
      <c r="E21" s="290"/>
      <c r="F21" s="290"/>
      <c r="G21" s="290"/>
      <c r="H21" s="290"/>
      <c r="I21" s="290"/>
      <c r="J21" s="290"/>
      <c r="K21" s="290"/>
      <c r="L21"/>
      <c r="M21"/>
      <c r="N21"/>
      <c r="O21" s="290"/>
      <c r="P21" s="290"/>
      <c r="Q21" s="290"/>
      <c r="R21" s="290"/>
      <c r="S21" s="290"/>
      <c r="T21" s="290"/>
      <c r="U21" s="290"/>
      <c r="V21" s="290"/>
      <c r="W21"/>
    </row>
    <row r="22" ht="24.75" customHeight="1" spans="1:23">
      <c r="A22" s="290"/>
      <c r="B22" s="290"/>
      <c r="C22" s="290"/>
      <c r="D22" s="290"/>
      <c r="E22" s="290"/>
      <c r="F22" s="290"/>
      <c r="G22" s="290"/>
      <c r="H22" s="290"/>
      <c r="I22" s="290"/>
      <c r="J22" s="290"/>
      <c r="K22" s="290"/>
      <c r="L22"/>
      <c r="M22"/>
      <c r="N22"/>
      <c r="O22" s="290"/>
      <c r="P22" s="290"/>
      <c r="Q22" s="290"/>
      <c r="R22" s="290"/>
      <c r="S22" s="290"/>
      <c r="T22" s="290"/>
      <c r="U22" s="290"/>
      <c r="V22" s="290"/>
      <c r="W22"/>
    </row>
    <row r="23" ht="24.75" customHeight="1" spans="1:23">
      <c r="A23" s="290"/>
      <c r="B23" s="290"/>
      <c r="C23" s="290"/>
      <c r="D23" s="290"/>
      <c r="E23" s="290"/>
      <c r="F23" s="290"/>
      <c r="G23" s="290"/>
      <c r="H23" s="290"/>
      <c r="I23" s="290"/>
      <c r="J23" s="290"/>
      <c r="K23" s="290"/>
      <c r="L23"/>
      <c r="M23"/>
      <c r="N23"/>
      <c r="O23" s="290"/>
      <c r="P23" s="290"/>
      <c r="Q23" s="290"/>
      <c r="R23" s="290"/>
      <c r="S23" s="290"/>
      <c r="T23" s="290"/>
      <c r="U23" s="290"/>
      <c r="V23" s="290"/>
      <c r="W23"/>
    </row>
  </sheetData>
  <sheetProtection formatCells="0" formatColumns="0" formatRows="0"/>
  <mergeCells count="17">
    <mergeCell ref="A2:V2"/>
    <mergeCell ref="D4:N4"/>
    <mergeCell ref="Q4:R4"/>
    <mergeCell ref="F5:N5"/>
    <mergeCell ref="A4:A6"/>
    <mergeCell ref="B4:B6"/>
    <mergeCell ref="C4:C6"/>
    <mergeCell ref="D5:D6"/>
    <mergeCell ref="E5:E6"/>
    <mergeCell ref="O4:O6"/>
    <mergeCell ref="P4:P6"/>
    <mergeCell ref="Q5:Q6"/>
    <mergeCell ref="R5:R6"/>
    <mergeCell ref="S4:S6"/>
    <mergeCell ref="T4:T6"/>
    <mergeCell ref="U4:U6"/>
    <mergeCell ref="V4:V6"/>
  </mergeCells>
  <printOptions horizontalCentered="1"/>
  <pageMargins left="0.196850393700787" right="0.196850393700787" top="0.78740157480315" bottom="0.590551181102362" header="2.3762664233315e-311" footer="0"/>
  <pageSetup paperSize="9" scale="70" orientation="landscape" verticalDpi="300"/>
  <headerFooter alignWithMargins="0"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32"/>
  <sheetViews>
    <sheetView showGridLines="0" showZeros="0" workbookViewId="0">
      <selection activeCell="H22" sqref="H22"/>
    </sheetView>
  </sheetViews>
  <sheetFormatPr defaultColWidth="9" defaultRowHeight="12.75" customHeight="1"/>
  <cols>
    <col min="1" max="3" width="3.75" style="250" customWidth="1"/>
    <col min="4" max="4" width="11.125" style="250" customWidth="1"/>
    <col min="5" max="5" width="29" style="250" customWidth="1"/>
    <col min="6" max="8" width="12.625" style="250" customWidth="1"/>
    <col min="9" max="25" width="9.625" style="250" customWidth="1"/>
    <col min="26" max="16384" width="9" style="250"/>
  </cols>
  <sheetData>
    <row r="1" ht="23.25" customHeight="1" spans="1:26">
      <c r="A1" s="251"/>
      <c r="B1" s="251"/>
      <c r="C1" s="251"/>
      <c r="D1" s="251"/>
      <c r="E1" s="251"/>
      <c r="F1" s="251"/>
      <c r="G1" s="251"/>
      <c r="H1" s="251"/>
      <c r="I1" s="251"/>
      <c r="J1" s="251"/>
      <c r="K1" s="251"/>
      <c r="L1" s="251"/>
      <c r="M1" s="251"/>
      <c r="N1" s="251"/>
      <c r="O1"/>
      <c r="P1"/>
      <c r="Q1"/>
      <c r="R1" s="261"/>
      <c r="S1" s="261"/>
      <c r="T1" s="261"/>
      <c r="U1" s="261"/>
      <c r="V1" s="261"/>
      <c r="W1"/>
      <c r="X1" s="263"/>
      <c r="Y1" s="263" t="s">
        <v>155</v>
      </c>
      <c r="Z1" s="261"/>
    </row>
    <row r="2" ht="23.25" customHeight="1" spans="1:26">
      <c r="A2" s="252" t="s">
        <v>156</v>
      </c>
      <c r="B2" s="252"/>
      <c r="C2" s="252"/>
      <c r="D2" s="252"/>
      <c r="E2" s="252"/>
      <c r="F2" s="252"/>
      <c r="G2" s="252"/>
      <c r="H2" s="252"/>
      <c r="I2" s="252"/>
      <c r="J2" s="252"/>
      <c r="K2" s="252"/>
      <c r="L2" s="252"/>
      <c r="M2" s="252"/>
      <c r="N2" s="252"/>
      <c r="O2" s="252"/>
      <c r="P2" s="252"/>
      <c r="Q2" s="252"/>
      <c r="R2" s="252"/>
      <c r="S2" s="252"/>
      <c r="T2" s="252"/>
      <c r="U2" s="252"/>
      <c r="V2" s="252"/>
      <c r="W2" s="252"/>
      <c r="X2" s="252"/>
      <c r="Y2" s="267"/>
      <c r="Z2" s="261"/>
    </row>
    <row r="3" ht="23.25" customHeight="1" spans="1:26">
      <c r="A3" s="59" t="s">
        <v>35</v>
      </c>
      <c r="B3" s="59"/>
      <c r="C3" s="59"/>
      <c r="D3" s="59"/>
      <c r="E3" s="59"/>
      <c r="F3"/>
      <c r="G3"/>
      <c r="H3" s="251"/>
      <c r="I3" s="251"/>
      <c r="J3" s="251"/>
      <c r="K3" s="251"/>
      <c r="L3" s="251"/>
      <c r="M3" s="251"/>
      <c r="N3" s="251"/>
      <c r="O3"/>
      <c r="P3"/>
      <c r="Q3"/>
      <c r="R3" s="264"/>
      <c r="S3" s="264"/>
      <c r="T3" s="264"/>
      <c r="U3" s="264"/>
      <c r="V3" s="264"/>
      <c r="W3"/>
      <c r="X3" s="265"/>
      <c r="Y3" s="268" t="s">
        <v>127</v>
      </c>
      <c r="Z3" s="261"/>
    </row>
    <row r="4" ht="23.25" customHeight="1" spans="1:26">
      <c r="A4" s="253" t="s">
        <v>157</v>
      </c>
      <c r="B4" s="253"/>
      <c r="C4" s="253"/>
      <c r="D4" s="254" t="s">
        <v>128</v>
      </c>
      <c r="E4" s="255" t="s">
        <v>158</v>
      </c>
      <c r="F4" s="254" t="s">
        <v>130</v>
      </c>
      <c r="G4" s="256" t="s">
        <v>131</v>
      </c>
      <c r="H4" s="256"/>
      <c r="I4" s="256"/>
      <c r="J4" s="256"/>
      <c r="K4" s="256"/>
      <c r="L4" s="256"/>
      <c r="M4" s="256"/>
      <c r="N4" s="256"/>
      <c r="O4" s="256"/>
      <c r="P4" s="256"/>
      <c r="Q4" s="256"/>
      <c r="R4" s="266" t="s">
        <v>132</v>
      </c>
      <c r="S4" s="256" t="s">
        <v>159</v>
      </c>
      <c r="T4" s="256" t="s">
        <v>134</v>
      </c>
      <c r="U4" s="256"/>
      <c r="V4" s="254" t="s">
        <v>135</v>
      </c>
      <c r="W4" s="254" t="s">
        <v>136</v>
      </c>
      <c r="X4" s="254" t="s">
        <v>137</v>
      </c>
      <c r="Y4" s="269" t="s">
        <v>138</v>
      </c>
      <c r="Z4" s="270"/>
    </row>
    <row r="5" ht="33.75" customHeight="1" spans="1:26">
      <c r="A5" s="254" t="s">
        <v>160</v>
      </c>
      <c r="B5" s="254" t="s">
        <v>161</v>
      </c>
      <c r="C5" s="254" t="s">
        <v>162</v>
      </c>
      <c r="D5" s="254"/>
      <c r="E5" s="255"/>
      <c r="F5" s="254"/>
      <c r="G5" s="256" t="s">
        <v>163</v>
      </c>
      <c r="H5" s="256" t="s">
        <v>140</v>
      </c>
      <c r="I5" s="256" t="s">
        <v>141</v>
      </c>
      <c r="J5" s="256"/>
      <c r="K5" s="256"/>
      <c r="L5" s="256"/>
      <c r="M5" s="256"/>
      <c r="N5" s="256"/>
      <c r="O5" s="256"/>
      <c r="P5" s="256"/>
      <c r="Q5" s="256"/>
      <c r="R5" s="266"/>
      <c r="S5" s="256"/>
      <c r="T5" s="254" t="s">
        <v>142</v>
      </c>
      <c r="U5" s="254" t="s">
        <v>143</v>
      </c>
      <c r="V5" s="254"/>
      <c r="W5" s="254"/>
      <c r="X5" s="254"/>
      <c r="Y5" s="269"/>
      <c r="Z5" s="270"/>
    </row>
    <row r="6" ht="66" customHeight="1" spans="1:26">
      <c r="A6" s="254"/>
      <c r="B6" s="254"/>
      <c r="C6" s="254"/>
      <c r="D6" s="254"/>
      <c r="E6" s="255"/>
      <c r="F6" s="254"/>
      <c r="G6" s="256"/>
      <c r="H6" s="256"/>
      <c r="I6" s="254" t="s">
        <v>153</v>
      </c>
      <c r="J6" s="254" t="s">
        <v>145</v>
      </c>
      <c r="K6" s="254" t="s">
        <v>146</v>
      </c>
      <c r="L6" s="254" t="s">
        <v>147</v>
      </c>
      <c r="M6" s="254" t="s">
        <v>148</v>
      </c>
      <c r="N6" s="262" t="s">
        <v>149</v>
      </c>
      <c r="O6" s="254" t="s">
        <v>150</v>
      </c>
      <c r="P6" s="254" t="s">
        <v>151</v>
      </c>
      <c r="Q6" s="254" t="s">
        <v>136</v>
      </c>
      <c r="R6" s="266"/>
      <c r="S6" s="256"/>
      <c r="T6" s="254"/>
      <c r="U6" s="254"/>
      <c r="V6" s="254"/>
      <c r="W6" s="254"/>
      <c r="X6" s="254"/>
      <c r="Y6" s="269"/>
      <c r="Z6" s="270"/>
    </row>
    <row r="7" ht="23.25" customHeight="1" spans="1:26">
      <c r="A7" s="254" t="s">
        <v>152</v>
      </c>
      <c r="B7" s="254" t="s">
        <v>152</v>
      </c>
      <c r="C7" s="257" t="s">
        <v>152</v>
      </c>
      <c r="D7" s="257" t="s">
        <v>152</v>
      </c>
      <c r="E7" s="254" t="s">
        <v>152</v>
      </c>
      <c r="F7" s="254">
        <v>1</v>
      </c>
      <c r="G7" s="254">
        <v>2</v>
      </c>
      <c r="H7" s="254">
        <v>3</v>
      </c>
      <c r="I7" s="254">
        <v>4</v>
      </c>
      <c r="J7" s="254">
        <v>5</v>
      </c>
      <c r="K7" s="254">
        <v>6</v>
      </c>
      <c r="L7" s="254">
        <v>7</v>
      </c>
      <c r="M7" s="254">
        <v>8</v>
      </c>
      <c r="N7" s="254">
        <v>9</v>
      </c>
      <c r="O7" s="254">
        <v>10</v>
      </c>
      <c r="P7" s="254">
        <v>11</v>
      </c>
      <c r="Q7" s="254">
        <v>12</v>
      </c>
      <c r="R7" s="254">
        <v>13</v>
      </c>
      <c r="S7" s="254">
        <v>14</v>
      </c>
      <c r="T7" s="254">
        <v>15</v>
      </c>
      <c r="U7" s="254">
        <v>16</v>
      </c>
      <c r="V7" s="254">
        <v>17</v>
      </c>
      <c r="W7" s="254">
        <v>18</v>
      </c>
      <c r="X7" s="254">
        <v>19</v>
      </c>
      <c r="Y7" s="269">
        <v>20</v>
      </c>
      <c r="Z7" s="270"/>
    </row>
    <row r="8" s="249" customFormat="1" ht="23.25" customHeight="1" spans="1:26">
      <c r="A8" s="258"/>
      <c r="B8" s="258"/>
      <c r="C8" s="258"/>
      <c r="D8" s="201"/>
      <c r="E8" s="259" t="s">
        <v>153</v>
      </c>
      <c r="F8" s="175">
        <v>4956324</v>
      </c>
      <c r="G8" s="175">
        <v>4956324</v>
      </c>
      <c r="H8" s="175">
        <v>4956324</v>
      </c>
      <c r="I8" s="175">
        <v>0</v>
      </c>
      <c r="J8" s="175">
        <v>0</v>
      </c>
      <c r="K8" s="175">
        <v>0</v>
      </c>
      <c r="L8" s="175">
        <v>0</v>
      </c>
      <c r="M8" s="175">
        <v>0</v>
      </c>
      <c r="N8" s="175">
        <v>0</v>
      </c>
      <c r="O8" s="175">
        <v>0</v>
      </c>
      <c r="P8" s="175">
        <v>0</v>
      </c>
      <c r="Q8" s="175">
        <v>0</v>
      </c>
      <c r="R8" s="175">
        <v>0</v>
      </c>
      <c r="S8" s="175">
        <v>0</v>
      </c>
      <c r="T8" s="175">
        <v>0</v>
      </c>
      <c r="U8" s="175">
        <v>0</v>
      </c>
      <c r="V8" s="175">
        <v>0</v>
      </c>
      <c r="W8" s="175">
        <v>0</v>
      </c>
      <c r="X8" s="175">
        <v>0</v>
      </c>
      <c r="Y8" s="271">
        <v>0</v>
      </c>
      <c r="Z8" s="261"/>
    </row>
    <row r="9" s="249" customFormat="1" ht="23.25" customHeight="1" spans="1:26">
      <c r="A9" s="168" t="s">
        <v>164</v>
      </c>
      <c r="B9" s="168"/>
      <c r="C9" s="168"/>
      <c r="D9" s="169" t="s">
        <v>154</v>
      </c>
      <c r="E9" s="198" t="s">
        <v>165</v>
      </c>
      <c r="F9" s="175">
        <v>4329530</v>
      </c>
      <c r="G9" s="175">
        <v>4329530</v>
      </c>
      <c r="H9" s="175">
        <v>4329530</v>
      </c>
      <c r="I9" s="175">
        <v>0</v>
      </c>
      <c r="J9" s="175">
        <v>0</v>
      </c>
      <c r="K9" s="175">
        <v>0</v>
      </c>
      <c r="L9" s="175">
        <v>0</v>
      </c>
      <c r="M9" s="175">
        <v>0</v>
      </c>
      <c r="N9" s="175">
        <v>0</v>
      </c>
      <c r="O9" s="175">
        <v>0</v>
      </c>
      <c r="P9" s="175">
        <v>0</v>
      </c>
      <c r="Q9" s="175">
        <v>0</v>
      </c>
      <c r="R9" s="175">
        <v>0</v>
      </c>
      <c r="S9" s="175">
        <v>0</v>
      </c>
      <c r="T9" s="175">
        <v>0</v>
      </c>
      <c r="U9" s="175">
        <v>0</v>
      </c>
      <c r="V9" s="175">
        <v>0</v>
      </c>
      <c r="W9" s="175">
        <v>0</v>
      </c>
      <c r="X9" s="175">
        <v>0</v>
      </c>
      <c r="Y9" s="271">
        <v>0</v>
      </c>
      <c r="Z9" s="261"/>
    </row>
    <row r="10" s="249" customFormat="1" ht="23.25" customHeight="1" spans="1:26">
      <c r="A10" s="168" t="s">
        <v>164</v>
      </c>
      <c r="B10" s="168" t="s">
        <v>166</v>
      </c>
      <c r="C10" s="168"/>
      <c r="D10" s="169" t="s">
        <v>154</v>
      </c>
      <c r="E10" s="198" t="s">
        <v>167</v>
      </c>
      <c r="F10" s="175">
        <v>4329530</v>
      </c>
      <c r="G10" s="175">
        <v>4329530</v>
      </c>
      <c r="H10" s="175">
        <v>4329530</v>
      </c>
      <c r="I10" s="175">
        <v>0</v>
      </c>
      <c r="J10" s="175">
        <v>0</v>
      </c>
      <c r="K10" s="175">
        <v>0</v>
      </c>
      <c r="L10" s="175">
        <v>0</v>
      </c>
      <c r="M10" s="175">
        <v>0</v>
      </c>
      <c r="N10" s="175">
        <v>0</v>
      </c>
      <c r="O10" s="175">
        <v>0</v>
      </c>
      <c r="P10" s="175">
        <v>0</v>
      </c>
      <c r="Q10" s="175">
        <v>0</v>
      </c>
      <c r="R10" s="175">
        <v>0</v>
      </c>
      <c r="S10" s="175">
        <v>0</v>
      </c>
      <c r="T10" s="175">
        <v>0</v>
      </c>
      <c r="U10" s="175">
        <v>0</v>
      </c>
      <c r="V10" s="175">
        <v>0</v>
      </c>
      <c r="W10" s="175">
        <v>0</v>
      </c>
      <c r="X10" s="175">
        <v>0</v>
      </c>
      <c r="Y10" s="271">
        <v>0</v>
      </c>
      <c r="Z10" s="261"/>
    </row>
    <row r="11" ht="23.25" customHeight="1" spans="1:26">
      <c r="A11" s="168" t="s">
        <v>164</v>
      </c>
      <c r="B11" s="168" t="s">
        <v>166</v>
      </c>
      <c r="C11" s="168" t="s">
        <v>168</v>
      </c>
      <c r="D11" s="169" t="s">
        <v>154</v>
      </c>
      <c r="E11" s="198" t="s">
        <v>169</v>
      </c>
      <c r="F11" s="175">
        <v>4329530</v>
      </c>
      <c r="G11" s="175">
        <v>4329530</v>
      </c>
      <c r="H11" s="175">
        <v>4329530</v>
      </c>
      <c r="I11" s="175">
        <v>0</v>
      </c>
      <c r="J11" s="175">
        <v>0</v>
      </c>
      <c r="K11" s="175">
        <v>0</v>
      </c>
      <c r="L11" s="175">
        <v>0</v>
      </c>
      <c r="M11" s="175">
        <v>0</v>
      </c>
      <c r="N11" s="175">
        <v>0</v>
      </c>
      <c r="O11" s="175">
        <v>0</v>
      </c>
      <c r="P11" s="175">
        <v>0</v>
      </c>
      <c r="Q11" s="175">
        <v>0</v>
      </c>
      <c r="R11" s="175">
        <v>0</v>
      </c>
      <c r="S11" s="175">
        <v>0</v>
      </c>
      <c r="T11" s="175">
        <v>0</v>
      </c>
      <c r="U11" s="175">
        <v>0</v>
      </c>
      <c r="V11" s="175">
        <v>0</v>
      </c>
      <c r="W11" s="175">
        <v>0</v>
      </c>
      <c r="X11" s="175">
        <v>0</v>
      </c>
      <c r="Y11" s="271">
        <v>0</v>
      </c>
      <c r="Z11" s="261"/>
    </row>
    <row r="12" ht="23.25" customHeight="1" spans="1:26">
      <c r="A12" s="168" t="s">
        <v>170</v>
      </c>
      <c r="B12" s="168"/>
      <c r="C12" s="168"/>
      <c r="D12" s="169" t="s">
        <v>154</v>
      </c>
      <c r="E12" s="201" t="s">
        <v>171</v>
      </c>
      <c r="F12" s="175">
        <v>507405</v>
      </c>
      <c r="G12" s="175">
        <v>507405</v>
      </c>
      <c r="H12" s="175">
        <v>507405</v>
      </c>
      <c r="I12" s="175"/>
      <c r="J12" s="175"/>
      <c r="K12" s="175"/>
      <c r="L12" s="175"/>
      <c r="M12" s="175"/>
      <c r="N12" s="175"/>
      <c r="O12" s="175"/>
      <c r="P12" s="175"/>
      <c r="Q12" s="175"/>
      <c r="R12" s="175"/>
      <c r="S12" s="175"/>
      <c r="T12" s="175"/>
      <c r="U12" s="175"/>
      <c r="V12" s="175"/>
      <c r="W12" s="175"/>
      <c r="X12" s="175"/>
      <c r="Y12" s="271"/>
      <c r="Z12" s="261"/>
    </row>
    <row r="13" ht="23.25" customHeight="1" spans="1:26">
      <c r="A13" s="258" t="s">
        <v>170</v>
      </c>
      <c r="B13" s="258" t="s">
        <v>172</v>
      </c>
      <c r="C13" s="258"/>
      <c r="D13" s="169" t="s">
        <v>154</v>
      </c>
      <c r="E13" s="201" t="s">
        <v>173</v>
      </c>
      <c r="F13" s="175">
        <v>477558</v>
      </c>
      <c r="G13" s="175">
        <v>477558</v>
      </c>
      <c r="H13" s="175">
        <v>477558</v>
      </c>
      <c r="I13" s="175">
        <v>0</v>
      </c>
      <c r="J13" s="175">
        <v>0</v>
      </c>
      <c r="K13" s="175">
        <v>0</v>
      </c>
      <c r="L13" s="175">
        <v>0</v>
      </c>
      <c r="M13" s="175">
        <v>0</v>
      </c>
      <c r="N13" s="175">
        <v>0</v>
      </c>
      <c r="O13" s="175">
        <v>0</v>
      </c>
      <c r="P13" s="175">
        <v>0</v>
      </c>
      <c r="Q13" s="175">
        <v>0</v>
      </c>
      <c r="R13" s="175">
        <v>0</v>
      </c>
      <c r="S13" s="175">
        <v>0</v>
      </c>
      <c r="T13" s="175">
        <v>0</v>
      </c>
      <c r="U13" s="175">
        <v>0</v>
      </c>
      <c r="V13" s="175">
        <v>0</v>
      </c>
      <c r="W13" s="175">
        <v>0</v>
      </c>
      <c r="X13" s="175">
        <v>0</v>
      </c>
      <c r="Y13" s="271">
        <v>0</v>
      </c>
      <c r="Z13" s="261"/>
    </row>
    <row r="14" ht="23.25" customHeight="1" spans="1:26">
      <c r="A14" s="258" t="s">
        <v>170</v>
      </c>
      <c r="B14" s="258" t="s">
        <v>172</v>
      </c>
      <c r="C14" s="258" t="s">
        <v>172</v>
      </c>
      <c r="D14" s="169" t="s">
        <v>154</v>
      </c>
      <c r="E14" s="260" t="s">
        <v>174</v>
      </c>
      <c r="F14" s="175">
        <v>477558</v>
      </c>
      <c r="G14" s="175">
        <v>477558</v>
      </c>
      <c r="H14" s="175">
        <v>477558</v>
      </c>
      <c r="I14" s="175">
        <v>0</v>
      </c>
      <c r="J14" s="175">
        <v>0</v>
      </c>
      <c r="K14" s="175">
        <v>0</v>
      </c>
      <c r="L14" s="175">
        <v>0</v>
      </c>
      <c r="M14" s="175">
        <v>0</v>
      </c>
      <c r="N14" s="175">
        <v>0</v>
      </c>
      <c r="O14" s="175">
        <v>0</v>
      </c>
      <c r="P14" s="175">
        <v>0</v>
      </c>
      <c r="Q14" s="175">
        <v>0</v>
      </c>
      <c r="R14" s="175">
        <v>0</v>
      </c>
      <c r="S14" s="175">
        <v>0</v>
      </c>
      <c r="T14" s="175">
        <v>0</v>
      </c>
      <c r="U14" s="175">
        <v>0</v>
      </c>
      <c r="V14" s="175">
        <v>0</v>
      </c>
      <c r="W14" s="175">
        <v>0</v>
      </c>
      <c r="X14" s="175">
        <v>0</v>
      </c>
      <c r="Y14" s="271">
        <v>0</v>
      </c>
      <c r="Z14" s="261"/>
    </row>
    <row r="15" ht="23.25" customHeight="1" spans="1:26">
      <c r="A15" s="258" t="s">
        <v>170</v>
      </c>
      <c r="B15" s="258" t="s">
        <v>175</v>
      </c>
      <c r="C15" s="258"/>
      <c r="D15" s="169" t="s">
        <v>154</v>
      </c>
      <c r="E15" s="260" t="s">
        <v>176</v>
      </c>
      <c r="F15" s="175">
        <v>29847</v>
      </c>
      <c r="G15" s="175">
        <v>29847</v>
      </c>
      <c r="H15" s="175">
        <v>29847</v>
      </c>
      <c r="I15" s="175">
        <v>0</v>
      </c>
      <c r="J15" s="175">
        <v>0</v>
      </c>
      <c r="K15" s="175">
        <v>0</v>
      </c>
      <c r="L15" s="175">
        <v>0</v>
      </c>
      <c r="M15" s="175">
        <v>0</v>
      </c>
      <c r="N15" s="175">
        <v>0</v>
      </c>
      <c r="O15" s="175">
        <v>0</v>
      </c>
      <c r="P15" s="175">
        <v>0</v>
      </c>
      <c r="Q15" s="175">
        <v>0</v>
      </c>
      <c r="R15" s="175">
        <v>0</v>
      </c>
      <c r="S15" s="175">
        <v>0</v>
      </c>
      <c r="T15" s="175">
        <v>0</v>
      </c>
      <c r="U15" s="175">
        <v>0</v>
      </c>
      <c r="V15" s="175">
        <v>0</v>
      </c>
      <c r="W15" s="175">
        <v>0</v>
      </c>
      <c r="X15" s="175">
        <v>0</v>
      </c>
      <c r="Y15" s="271">
        <v>0</v>
      </c>
      <c r="Z15" s="261"/>
    </row>
    <row r="16" ht="23.25" customHeight="1" spans="1:26">
      <c r="A16" s="258" t="s">
        <v>170</v>
      </c>
      <c r="B16" s="258" t="s">
        <v>175</v>
      </c>
      <c r="C16" s="258" t="s">
        <v>177</v>
      </c>
      <c r="D16" s="169" t="s">
        <v>154</v>
      </c>
      <c r="E16" s="260" t="s">
        <v>178</v>
      </c>
      <c r="F16" s="175">
        <v>29847</v>
      </c>
      <c r="G16" s="175">
        <v>29847</v>
      </c>
      <c r="H16" s="175">
        <v>29847</v>
      </c>
      <c r="I16" s="175">
        <v>0</v>
      </c>
      <c r="J16" s="175">
        <v>0</v>
      </c>
      <c r="K16" s="175">
        <v>0</v>
      </c>
      <c r="L16" s="175">
        <v>0</v>
      </c>
      <c r="M16" s="175">
        <v>0</v>
      </c>
      <c r="N16" s="175">
        <v>0</v>
      </c>
      <c r="O16" s="175">
        <v>0</v>
      </c>
      <c r="P16" s="175">
        <v>0</v>
      </c>
      <c r="Q16" s="175">
        <v>0</v>
      </c>
      <c r="R16" s="175">
        <v>0</v>
      </c>
      <c r="S16" s="175">
        <v>0</v>
      </c>
      <c r="T16" s="175">
        <v>0</v>
      </c>
      <c r="U16" s="175">
        <v>0</v>
      </c>
      <c r="V16" s="175">
        <v>0</v>
      </c>
      <c r="W16" s="175">
        <v>0</v>
      </c>
      <c r="X16" s="175">
        <v>0</v>
      </c>
      <c r="Y16" s="271">
        <v>0</v>
      </c>
      <c r="Z16" s="261"/>
    </row>
    <row r="17" ht="23.25" customHeight="1" spans="1:26">
      <c r="A17" s="258" t="s">
        <v>179</v>
      </c>
      <c r="B17" s="258"/>
      <c r="C17" s="258"/>
      <c r="D17" s="169" t="s">
        <v>154</v>
      </c>
      <c r="E17" s="204" t="s">
        <v>180</v>
      </c>
      <c r="F17" s="175">
        <v>119389</v>
      </c>
      <c r="G17" s="175">
        <v>119389</v>
      </c>
      <c r="H17" s="175">
        <v>119389</v>
      </c>
      <c r="I17" s="175">
        <v>0</v>
      </c>
      <c r="J17" s="175">
        <v>0</v>
      </c>
      <c r="K17" s="175">
        <v>0</v>
      </c>
      <c r="L17" s="175">
        <v>0</v>
      </c>
      <c r="M17" s="175">
        <v>0</v>
      </c>
      <c r="N17" s="175">
        <v>0</v>
      </c>
      <c r="O17" s="175">
        <v>0</v>
      </c>
      <c r="P17" s="175">
        <v>0</v>
      </c>
      <c r="Q17" s="175">
        <v>0</v>
      </c>
      <c r="R17" s="175">
        <v>0</v>
      </c>
      <c r="S17" s="175">
        <v>0</v>
      </c>
      <c r="T17" s="175">
        <v>0</v>
      </c>
      <c r="U17" s="175">
        <v>0</v>
      </c>
      <c r="V17" s="175">
        <v>0</v>
      </c>
      <c r="W17" s="175">
        <v>0</v>
      </c>
      <c r="X17" s="175">
        <v>0</v>
      </c>
      <c r="Y17" s="271">
        <v>0</v>
      </c>
      <c r="Z17" s="261"/>
    </row>
    <row r="18" ht="23.25" customHeight="1" spans="1:26">
      <c r="A18" s="258" t="s">
        <v>179</v>
      </c>
      <c r="B18" s="258" t="s">
        <v>181</v>
      </c>
      <c r="C18" s="258"/>
      <c r="D18" s="169" t="s">
        <v>154</v>
      </c>
      <c r="E18" s="204" t="s">
        <v>182</v>
      </c>
      <c r="F18" s="175">
        <v>119389</v>
      </c>
      <c r="G18" s="175">
        <v>119389</v>
      </c>
      <c r="H18" s="175">
        <v>119389</v>
      </c>
      <c r="I18" s="175">
        <v>0</v>
      </c>
      <c r="J18" s="175">
        <v>0</v>
      </c>
      <c r="K18" s="175">
        <v>0</v>
      </c>
      <c r="L18" s="175">
        <v>0</v>
      </c>
      <c r="M18" s="175">
        <v>0</v>
      </c>
      <c r="N18" s="175">
        <v>0</v>
      </c>
      <c r="O18" s="175">
        <v>0</v>
      </c>
      <c r="P18" s="175">
        <v>0</v>
      </c>
      <c r="Q18" s="175">
        <v>0</v>
      </c>
      <c r="R18" s="175">
        <v>0</v>
      </c>
      <c r="S18" s="175">
        <v>0</v>
      </c>
      <c r="T18" s="175">
        <v>0</v>
      </c>
      <c r="U18" s="175">
        <v>0</v>
      </c>
      <c r="V18" s="175">
        <v>0</v>
      </c>
      <c r="W18" s="175">
        <v>0</v>
      </c>
      <c r="X18" s="175">
        <v>0</v>
      </c>
      <c r="Y18" s="271">
        <v>0</v>
      </c>
      <c r="Z18" s="261"/>
    </row>
    <row r="19" ht="23.25" customHeight="1" spans="1:26">
      <c r="A19" s="258" t="s">
        <v>179</v>
      </c>
      <c r="B19" s="258" t="s">
        <v>181</v>
      </c>
      <c r="C19" s="258" t="s">
        <v>168</v>
      </c>
      <c r="D19" s="169" t="s">
        <v>154</v>
      </c>
      <c r="E19" s="204" t="s">
        <v>183</v>
      </c>
      <c r="F19" s="175">
        <v>119389</v>
      </c>
      <c r="G19" s="175">
        <v>119389</v>
      </c>
      <c r="H19" s="175">
        <v>119389</v>
      </c>
      <c r="I19" s="175">
        <v>0</v>
      </c>
      <c r="J19" s="175">
        <v>0</v>
      </c>
      <c r="K19" s="175">
        <v>0</v>
      </c>
      <c r="L19" s="175">
        <v>0</v>
      </c>
      <c r="M19" s="175">
        <v>0</v>
      </c>
      <c r="N19" s="175">
        <v>0</v>
      </c>
      <c r="O19" s="175">
        <v>0</v>
      </c>
      <c r="P19" s="175">
        <v>0</v>
      </c>
      <c r="Q19" s="175">
        <v>0</v>
      </c>
      <c r="R19" s="175">
        <v>0</v>
      </c>
      <c r="S19" s="175">
        <v>0</v>
      </c>
      <c r="T19" s="175">
        <v>0</v>
      </c>
      <c r="U19" s="175">
        <v>0</v>
      </c>
      <c r="V19" s="175">
        <v>0</v>
      </c>
      <c r="W19" s="175">
        <v>0</v>
      </c>
      <c r="X19" s="175">
        <v>0</v>
      </c>
      <c r="Y19" s="271">
        <v>0</v>
      </c>
      <c r="Z19" s="261"/>
    </row>
    <row r="20" ht="23.25" customHeight="1" spans="1:26">
      <c r="A20" s="261"/>
      <c r="B20" s="261"/>
      <c r="C20" s="261"/>
      <c r="D20" s="261"/>
      <c r="E20" s="261"/>
      <c r="F20" s="261"/>
      <c r="G20" s="261"/>
      <c r="H20" s="261"/>
      <c r="I20" s="261"/>
      <c r="J20" s="261"/>
      <c r="K20" s="261"/>
      <c r="L20" s="261"/>
      <c r="M20" s="261"/>
      <c r="N20" s="261"/>
      <c r="O20"/>
      <c r="P20"/>
      <c r="Q20"/>
      <c r="R20" s="261"/>
      <c r="S20" s="261"/>
      <c r="T20" s="261"/>
      <c r="U20" s="261"/>
      <c r="V20" s="261"/>
      <c r="W20" s="261"/>
      <c r="X20" s="261"/>
      <c r="Y20" s="261"/>
      <c r="Z20" s="261"/>
    </row>
    <row r="21" ht="23.25" customHeight="1" spans="1:26">
      <c r="A21" s="261"/>
      <c r="B21" s="261"/>
      <c r="C21" s="261"/>
      <c r="D21" s="261"/>
      <c r="E21" s="261"/>
      <c r="F21" s="261"/>
      <c r="G21" s="261"/>
      <c r="H21" s="261"/>
      <c r="I21" s="261"/>
      <c r="J21" s="261"/>
      <c r="K21" s="261"/>
      <c r="L21" s="261"/>
      <c r="M21" s="261"/>
      <c r="N21" s="261"/>
      <c r="O21"/>
      <c r="P21"/>
      <c r="Q21"/>
      <c r="R21" s="261"/>
      <c r="S21" s="261"/>
      <c r="T21" s="261"/>
      <c r="U21" s="261"/>
      <c r="V21" s="261"/>
      <c r="W21" s="261"/>
      <c r="X21" s="261"/>
      <c r="Y21" s="261"/>
      <c r="Z21" s="261"/>
    </row>
    <row r="22" ht="23.25" customHeight="1" spans="1:26">
      <c r="A22" s="261"/>
      <c r="B22" s="261"/>
      <c r="C22" s="261"/>
      <c r="D22" s="261"/>
      <c r="E22" s="261"/>
      <c r="F22" s="261"/>
      <c r="G22" s="261"/>
      <c r="H22" s="261"/>
      <c r="I22" s="261"/>
      <c r="J22" s="261"/>
      <c r="K22" s="261"/>
      <c r="L22" s="261"/>
      <c r="M22" s="261"/>
      <c r="N22" s="261"/>
      <c r="O22"/>
      <c r="P22"/>
      <c r="Q22"/>
      <c r="R22" s="261"/>
      <c r="S22" s="261"/>
      <c r="T22" s="261"/>
      <c r="U22" s="261"/>
      <c r="V22" s="261"/>
      <c r="W22" s="261"/>
      <c r="X22" s="261"/>
      <c r="Y22" s="261"/>
      <c r="Z22" s="261"/>
    </row>
    <row r="23" ht="23.25" customHeight="1" spans="1:26">
      <c r="A23" s="261"/>
      <c r="B23" s="261"/>
      <c r="C23" s="261"/>
      <c r="D23" s="261"/>
      <c r="E23" s="261"/>
      <c r="F23" s="261"/>
      <c r="G23" s="261"/>
      <c r="H23" s="261"/>
      <c r="I23" s="261"/>
      <c r="J23" s="261"/>
      <c r="K23" s="261"/>
      <c r="L23" s="261"/>
      <c r="M23" s="261"/>
      <c r="N23" s="261"/>
      <c r="O23"/>
      <c r="P23"/>
      <c r="Q23"/>
      <c r="R23" s="261"/>
      <c r="S23" s="261"/>
      <c r="T23" s="261"/>
      <c r="U23" s="261"/>
      <c r="V23" s="261"/>
      <c r="W23" s="261"/>
      <c r="X23" s="261"/>
      <c r="Y23" s="261"/>
      <c r="Z23" s="261"/>
    </row>
    <row r="24" ht="23.25" customHeight="1" spans="1:26">
      <c r="A24" s="261"/>
      <c r="B24" s="261"/>
      <c r="C24" s="261"/>
      <c r="D24" s="261"/>
      <c r="E24" s="261"/>
      <c r="F24" s="261"/>
      <c r="G24" s="261"/>
      <c r="H24" s="261"/>
      <c r="I24" s="261"/>
      <c r="J24" s="261"/>
      <c r="K24" s="261"/>
      <c r="L24" s="261"/>
      <c r="M24" s="261"/>
      <c r="N24" s="261"/>
      <c r="O24"/>
      <c r="P24"/>
      <c r="Q24"/>
      <c r="R24" s="261"/>
      <c r="S24" s="261"/>
      <c r="T24" s="261"/>
      <c r="U24" s="261"/>
      <c r="V24" s="261"/>
      <c r="W24" s="261"/>
      <c r="X24" s="261"/>
      <c r="Y24" s="261"/>
      <c r="Z24" s="261"/>
    </row>
    <row r="25" ht="23.25" customHeight="1" spans="1:26">
      <c r="A25" s="261"/>
      <c r="B25" s="261"/>
      <c r="C25" s="261"/>
      <c r="D25" s="261"/>
      <c r="E25" s="261"/>
      <c r="F25" s="261"/>
      <c r="G25" s="261"/>
      <c r="H25" s="261"/>
      <c r="I25" s="261"/>
      <c r="J25" s="261"/>
      <c r="K25" s="261"/>
      <c r="L25" s="261"/>
      <c r="M25" s="261"/>
      <c r="N25" s="261"/>
      <c r="O25"/>
      <c r="P25"/>
      <c r="Q25"/>
      <c r="R25" s="261"/>
      <c r="S25" s="261"/>
      <c r="T25" s="261"/>
      <c r="U25" s="261"/>
      <c r="V25" s="261"/>
      <c r="W25" s="261"/>
      <c r="X25" s="261"/>
      <c r="Y25" s="261"/>
      <c r="Z25" s="261"/>
    </row>
    <row r="26" ht="23.25" customHeight="1" spans="1:26">
      <c r="A26" s="261"/>
      <c r="B26" s="261"/>
      <c r="C26" s="261"/>
      <c r="D26" s="261"/>
      <c r="E26" s="261"/>
      <c r="F26" s="261"/>
      <c r="G26" s="261"/>
      <c r="H26" s="261"/>
      <c r="I26" s="261"/>
      <c r="J26" s="261"/>
      <c r="K26" s="261"/>
      <c r="L26" s="261"/>
      <c r="M26" s="261"/>
      <c r="N26" s="261"/>
      <c r="O26"/>
      <c r="P26"/>
      <c r="Q26"/>
      <c r="R26" s="261"/>
      <c r="S26" s="261"/>
      <c r="T26" s="261"/>
      <c r="U26" s="261"/>
      <c r="V26" s="261"/>
      <c r="W26" s="261"/>
      <c r="X26" s="261"/>
      <c r="Y26" s="261"/>
      <c r="Z26" s="261"/>
    </row>
    <row r="27" ht="23.25" customHeight="1" spans="1:26">
      <c r="A27" s="261"/>
      <c r="B27" s="261"/>
      <c r="C27" s="261"/>
      <c r="D27" s="261"/>
      <c r="E27" s="261"/>
      <c r="F27" s="261"/>
      <c r="G27" s="261"/>
      <c r="H27" s="261"/>
      <c r="I27" s="261"/>
      <c r="J27" s="261"/>
      <c r="K27" s="261"/>
      <c r="L27" s="261"/>
      <c r="M27" s="261"/>
      <c r="N27" s="261"/>
      <c r="O27"/>
      <c r="P27"/>
      <c r="Q27"/>
      <c r="R27" s="261"/>
      <c r="S27" s="261"/>
      <c r="T27" s="261"/>
      <c r="U27" s="261"/>
      <c r="V27" s="261"/>
      <c r="W27" s="261"/>
      <c r="X27" s="261"/>
      <c r="Y27" s="261"/>
      <c r="Z27" s="261"/>
    </row>
    <row r="28" ht="23.25" customHeight="1" spans="1:26">
      <c r="A28" s="261"/>
      <c r="B28" s="261"/>
      <c r="C28" s="261"/>
      <c r="D28" s="261"/>
      <c r="E28" s="261"/>
      <c r="F28" s="261"/>
      <c r="G28" s="261"/>
      <c r="H28" s="261"/>
      <c r="I28" s="261"/>
      <c r="J28" s="261"/>
      <c r="K28" s="261"/>
      <c r="L28" s="261"/>
      <c r="M28" s="261"/>
      <c r="N28" s="261"/>
      <c r="O28"/>
      <c r="P28"/>
      <c r="Q28"/>
      <c r="R28" s="261"/>
      <c r="S28" s="261"/>
      <c r="T28" s="261"/>
      <c r="U28" s="261"/>
      <c r="V28" s="261"/>
      <c r="W28" s="261"/>
      <c r="X28" s="261"/>
      <c r="Y28" s="261"/>
      <c r="Z28" s="261"/>
    </row>
    <row r="29" ht="23.25" customHeight="1" spans="1:26">
      <c r="A29" s="261"/>
      <c r="B29" s="261"/>
      <c r="C29" s="261"/>
      <c r="D29" s="261"/>
      <c r="E29" s="261"/>
      <c r="F29" s="261"/>
      <c r="G29" s="261"/>
      <c r="H29" s="261"/>
      <c r="I29" s="261"/>
      <c r="J29" s="261"/>
      <c r="K29" s="261"/>
      <c r="L29" s="261"/>
      <c r="M29" s="261"/>
      <c r="N29" s="261"/>
      <c r="O29"/>
      <c r="P29"/>
      <c r="Q29"/>
      <c r="R29" s="261"/>
      <c r="S29" s="261"/>
      <c r="T29" s="261"/>
      <c r="U29" s="261"/>
      <c r="V29" s="261"/>
      <c r="W29" s="261"/>
      <c r="X29" s="261"/>
      <c r="Y29" s="261"/>
      <c r="Z29" s="261"/>
    </row>
    <row r="30" ht="23.25" customHeight="1" spans="1:26">
      <c r="A30" s="261"/>
      <c r="B30" s="261"/>
      <c r="C30" s="261"/>
      <c r="D30" s="261"/>
      <c r="E30" s="261"/>
      <c r="F30" s="261"/>
      <c r="G30" s="261"/>
      <c r="H30" s="261"/>
      <c r="I30" s="261"/>
      <c r="J30" s="261"/>
      <c r="K30" s="261"/>
      <c r="L30" s="261"/>
      <c r="M30" s="261"/>
      <c r="N30" s="261"/>
      <c r="O30"/>
      <c r="P30"/>
      <c r="Q30"/>
      <c r="R30" s="261"/>
      <c r="S30" s="261"/>
      <c r="T30" s="261"/>
      <c r="U30" s="261"/>
      <c r="V30" s="261"/>
      <c r="W30" s="261"/>
      <c r="X30" s="261"/>
      <c r="Y30" s="261"/>
      <c r="Z30" s="261"/>
    </row>
    <row r="31" ht="23.25" customHeight="1" spans="1:26">
      <c r="A31" s="261"/>
      <c r="B31" s="261"/>
      <c r="C31" s="261"/>
      <c r="D31" s="261"/>
      <c r="E31" s="261"/>
      <c r="F31" s="261"/>
      <c r="G31" s="261"/>
      <c r="H31" s="261"/>
      <c r="I31" s="261"/>
      <c r="J31" s="261"/>
      <c r="K31" s="261"/>
      <c r="L31" s="261"/>
      <c r="M31" s="261"/>
      <c r="N31" s="261"/>
      <c r="O31"/>
      <c r="P31"/>
      <c r="Q31"/>
      <c r="R31" s="261"/>
      <c r="S31" s="261"/>
      <c r="T31" s="261"/>
      <c r="U31" s="261"/>
      <c r="V31" s="261"/>
      <c r="W31" s="261"/>
      <c r="X31" s="261"/>
      <c r="Y31" s="261"/>
      <c r="Z31" s="261"/>
    </row>
    <row r="32" ht="23.25" customHeight="1" spans="1:26">
      <c r="A32" s="261"/>
      <c r="B32" s="261"/>
      <c r="C32" s="261"/>
      <c r="D32" s="261"/>
      <c r="E32" s="261"/>
      <c r="F32" s="261"/>
      <c r="G32" s="261"/>
      <c r="H32" s="261"/>
      <c r="I32" s="261"/>
      <c r="J32" s="261"/>
      <c r="K32" s="261"/>
      <c r="L32" s="261"/>
      <c r="M32" s="261"/>
      <c r="N32" s="261"/>
      <c r="O32"/>
      <c r="P32"/>
      <c r="Q32"/>
      <c r="R32" s="261"/>
      <c r="S32" s="261"/>
      <c r="T32" s="261"/>
      <c r="U32" s="261"/>
      <c r="V32" s="261"/>
      <c r="W32" s="261"/>
      <c r="X32" s="261"/>
      <c r="Y32" s="261"/>
      <c r="Z32" s="261"/>
    </row>
  </sheetData>
  <sheetProtection formatCells="0" formatColumns="0" formatRows="0"/>
  <mergeCells count="21">
    <mergeCell ref="A2:X2"/>
    <mergeCell ref="A3:E3"/>
    <mergeCell ref="G4:Q4"/>
    <mergeCell ref="T4:U4"/>
    <mergeCell ref="I5:Q5"/>
    <mergeCell ref="A5:A6"/>
    <mergeCell ref="B5:B6"/>
    <mergeCell ref="C5:C6"/>
    <mergeCell ref="D4:D6"/>
    <mergeCell ref="E4:E6"/>
    <mergeCell ref="F4:F6"/>
    <mergeCell ref="G5:G6"/>
    <mergeCell ref="H5:H6"/>
    <mergeCell ref="R4:R6"/>
    <mergeCell ref="S4:S6"/>
    <mergeCell ref="T5:T6"/>
    <mergeCell ref="U5:U6"/>
    <mergeCell ref="V4:V6"/>
    <mergeCell ref="W4:W6"/>
    <mergeCell ref="X4:X6"/>
    <mergeCell ref="Y4:Y6"/>
  </mergeCells>
  <printOptions horizontalCentered="1"/>
  <pageMargins left="0.196850393700787" right="0.196850393700787" top="0.78740157480315" bottom="0.590551181102362" header="2.3762664233315e-311" footer="0"/>
  <pageSetup paperSize="9" scale="65" orientation="landscape" verticalDpi="300"/>
  <headerFooter alignWithMargins="0"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"/>
  <sheetViews>
    <sheetView showGridLines="0" showZeros="0" workbookViewId="0">
      <selection activeCell="E16" sqref="E16"/>
    </sheetView>
  </sheetViews>
  <sheetFormatPr defaultColWidth="9" defaultRowHeight="11.25"/>
  <cols>
    <col min="1" max="1" width="37.125" style="222" customWidth="1"/>
    <col min="2" max="2" width="25.25" style="222" customWidth="1"/>
    <col min="3" max="3" width="35.625" style="222" customWidth="1"/>
    <col min="4" max="4" width="24.125" style="222" customWidth="1"/>
    <col min="5" max="5" width="25.75" style="222" customWidth="1"/>
    <col min="6" max="6" width="17.125" style="222" customWidth="1"/>
    <col min="7" max="7" width="25.75" style="222" customWidth="1"/>
    <col min="8" max="8" width="17.125" style="222" customWidth="1"/>
    <col min="9" max="16384" width="9" style="222"/>
  </cols>
  <sheetData>
    <row r="1" ht="21" customHeight="1" spans="1:10">
      <c r="A1" s="223" t="s">
        <v>32</v>
      </c>
      <c r="B1" s="223"/>
      <c r="C1" s="223"/>
      <c r="D1" s="224" t="s">
        <v>184</v>
      </c>
      <c r="E1"/>
      <c r="F1"/>
      <c r="G1"/>
      <c r="H1"/>
      <c r="I1"/>
      <c r="J1"/>
    </row>
    <row r="2" ht="21" customHeight="1" spans="1:10">
      <c r="A2" s="225" t="s">
        <v>185</v>
      </c>
      <c r="B2" s="225"/>
      <c r="C2" s="225"/>
      <c r="D2" s="225"/>
      <c r="E2"/>
      <c r="F2"/>
      <c r="G2"/>
      <c r="H2"/>
      <c r="I2"/>
      <c r="J2"/>
    </row>
    <row r="3" ht="21" customHeight="1" spans="1:10">
      <c r="A3" s="226" t="s">
        <v>35</v>
      </c>
      <c r="B3" s="226"/>
      <c r="C3" s="226"/>
      <c r="D3" s="227" t="s">
        <v>36</v>
      </c>
      <c r="E3"/>
      <c r="F3"/>
      <c r="G3"/>
      <c r="H3"/>
      <c r="I3"/>
      <c r="J3"/>
    </row>
    <row r="4" s="221" customFormat="1" ht="21" customHeight="1" spans="1:10">
      <c r="A4" s="228" t="s">
        <v>37</v>
      </c>
      <c r="B4" s="229"/>
      <c r="C4" s="228" t="s">
        <v>38</v>
      </c>
      <c r="D4" s="229"/>
      <c r="E4"/>
      <c r="F4"/>
      <c r="G4"/>
      <c r="H4"/>
      <c r="I4"/>
      <c r="J4"/>
    </row>
    <row r="5" s="221" customFormat="1" ht="21" customHeight="1" spans="1:10">
      <c r="A5" s="230" t="s">
        <v>39</v>
      </c>
      <c r="B5" s="231" t="s">
        <v>40</v>
      </c>
      <c r="C5" s="232" t="s">
        <v>41</v>
      </c>
      <c r="D5" s="231" t="s">
        <v>40</v>
      </c>
      <c r="E5"/>
      <c r="F5"/>
      <c r="G5"/>
      <c r="H5"/>
      <c r="I5"/>
      <c r="J5"/>
    </row>
    <row r="6" s="222" customFormat="1" ht="21" customHeight="1" spans="1:10">
      <c r="A6" s="233" t="s">
        <v>44</v>
      </c>
      <c r="B6" s="234">
        <v>4956324</v>
      </c>
      <c r="C6" s="235" t="s">
        <v>45</v>
      </c>
      <c r="D6" s="236">
        <v>4329530</v>
      </c>
      <c r="E6" s="79"/>
      <c r="F6" s="79"/>
      <c r="G6" s="79"/>
      <c r="H6" s="79"/>
      <c r="I6" s="79"/>
      <c r="J6" s="79"/>
    </row>
    <row r="7" s="222" customFormat="1" ht="21" customHeight="1" spans="1:10">
      <c r="A7" s="233" t="s">
        <v>48</v>
      </c>
      <c r="B7" s="234">
        <v>4956324</v>
      </c>
      <c r="C7" s="235" t="s">
        <v>49</v>
      </c>
      <c r="D7" s="237"/>
      <c r="E7" s="79"/>
      <c r="F7" s="79"/>
      <c r="G7" s="79"/>
      <c r="H7" s="79"/>
      <c r="I7" s="79"/>
      <c r="J7" s="79"/>
    </row>
    <row r="8" s="222" customFormat="1" ht="21" customHeight="1" spans="1:10">
      <c r="A8" s="233" t="s">
        <v>52</v>
      </c>
      <c r="B8" s="234">
        <v>0</v>
      </c>
      <c r="C8" s="235" t="s">
        <v>53</v>
      </c>
      <c r="D8" s="237"/>
      <c r="E8" s="79"/>
      <c r="F8" s="79"/>
      <c r="G8" s="79"/>
      <c r="H8" s="79"/>
      <c r="I8" s="79"/>
      <c r="J8" s="79"/>
    </row>
    <row r="9" s="222" customFormat="1" ht="21" customHeight="1" spans="1:10">
      <c r="A9" s="233" t="s">
        <v>56</v>
      </c>
      <c r="B9" s="234">
        <v>0</v>
      </c>
      <c r="C9" s="235" t="s">
        <v>57</v>
      </c>
      <c r="D9" s="237"/>
      <c r="E9" s="79"/>
      <c r="F9" s="79"/>
      <c r="G9" s="79"/>
      <c r="H9" s="79"/>
      <c r="I9" s="79"/>
      <c r="J9" s="79"/>
    </row>
    <row r="10" s="222" customFormat="1" ht="21" customHeight="1" spans="1:10">
      <c r="A10" s="233" t="s">
        <v>60</v>
      </c>
      <c r="B10" s="234">
        <v>0</v>
      </c>
      <c r="C10" s="235" t="s">
        <v>61</v>
      </c>
      <c r="D10" s="237"/>
      <c r="E10" s="79"/>
      <c r="F10" s="79"/>
      <c r="G10" s="79"/>
      <c r="H10" s="79"/>
      <c r="I10" s="79"/>
      <c r="J10" s="79"/>
    </row>
    <row r="11" s="222" customFormat="1" ht="21" customHeight="1" spans="1:10">
      <c r="A11" s="233" t="s">
        <v>64</v>
      </c>
      <c r="B11" s="234">
        <v>0</v>
      </c>
      <c r="C11" s="235" t="s">
        <v>65</v>
      </c>
      <c r="D11" s="237"/>
      <c r="E11" s="79"/>
      <c r="F11" s="79"/>
      <c r="G11" s="79"/>
      <c r="H11" s="79"/>
      <c r="I11" s="79"/>
      <c r="J11" s="79"/>
    </row>
    <row r="12" s="222" customFormat="1" ht="21" customHeight="1" spans="1:10">
      <c r="A12" s="233" t="s">
        <v>67</v>
      </c>
      <c r="B12" s="234">
        <v>0</v>
      </c>
      <c r="C12" s="235" t="s">
        <v>68</v>
      </c>
      <c r="D12" s="237"/>
      <c r="E12" s="79"/>
      <c r="F12" s="79"/>
      <c r="G12" s="79"/>
      <c r="H12" s="79"/>
      <c r="I12" s="79"/>
      <c r="J12" s="79"/>
    </row>
    <row r="13" s="222" customFormat="1" ht="21" customHeight="1" spans="1:10">
      <c r="A13" s="233" t="s">
        <v>70</v>
      </c>
      <c r="B13" s="234">
        <v>0</v>
      </c>
      <c r="C13" s="235" t="s">
        <v>71</v>
      </c>
      <c r="D13" s="237">
        <v>507405</v>
      </c>
      <c r="E13" s="79"/>
      <c r="F13" s="79"/>
      <c r="G13" s="79"/>
      <c r="H13" s="79"/>
      <c r="I13" s="79"/>
      <c r="J13" s="79"/>
    </row>
    <row r="14" s="222" customFormat="1" ht="21" customHeight="1" spans="1:10">
      <c r="A14" s="238" t="s">
        <v>74</v>
      </c>
      <c r="B14" s="234">
        <v>0</v>
      </c>
      <c r="C14" s="235" t="s">
        <v>75</v>
      </c>
      <c r="D14" s="237"/>
      <c r="E14" s="79"/>
      <c r="F14" s="79"/>
      <c r="G14" s="79"/>
      <c r="H14" s="79"/>
      <c r="I14" s="79"/>
      <c r="J14" s="79"/>
    </row>
    <row r="15" s="222" customFormat="1" ht="21" customHeight="1" spans="1:10">
      <c r="A15" s="238" t="s">
        <v>78</v>
      </c>
      <c r="B15" s="234">
        <v>0</v>
      </c>
      <c r="C15" s="235" t="s">
        <v>186</v>
      </c>
      <c r="D15" s="237">
        <v>119389</v>
      </c>
      <c r="E15" s="79"/>
      <c r="F15" s="79"/>
      <c r="G15" s="79"/>
      <c r="H15" s="79"/>
      <c r="I15" s="79"/>
      <c r="J15" s="79"/>
    </row>
    <row r="16" s="222" customFormat="1" ht="21" customHeight="1" spans="1:10">
      <c r="A16" s="238" t="s">
        <v>82</v>
      </c>
      <c r="B16" s="234">
        <v>0</v>
      </c>
      <c r="C16" s="235" t="s">
        <v>83</v>
      </c>
      <c r="D16" s="237"/>
      <c r="E16" s="79"/>
      <c r="F16" s="79"/>
      <c r="G16" s="79"/>
      <c r="H16" s="79"/>
      <c r="I16" s="79"/>
      <c r="J16" s="79"/>
    </row>
    <row r="17" s="222" customFormat="1" ht="21" customHeight="1" spans="1:10">
      <c r="A17" s="238" t="s">
        <v>86</v>
      </c>
      <c r="B17" s="234">
        <v>0</v>
      </c>
      <c r="C17" s="239" t="s">
        <v>87</v>
      </c>
      <c r="D17" s="237"/>
      <c r="E17" s="79"/>
      <c r="F17" s="79"/>
      <c r="G17" s="79"/>
      <c r="H17" s="79"/>
      <c r="I17" s="247"/>
      <c r="J17" s="79"/>
    </row>
    <row r="18" s="222" customFormat="1" ht="21" customHeight="1" spans="1:10">
      <c r="A18" s="238" t="s">
        <v>90</v>
      </c>
      <c r="B18" s="234">
        <v>0</v>
      </c>
      <c r="C18" s="240" t="s">
        <v>91</v>
      </c>
      <c r="D18" s="237"/>
      <c r="E18" s="79"/>
      <c r="F18" s="79"/>
      <c r="G18" s="79"/>
      <c r="H18" s="79"/>
      <c r="I18" s="247"/>
      <c r="J18" s="79"/>
    </row>
    <row r="19" s="222" customFormat="1" ht="21" customHeight="1" spans="1:10">
      <c r="A19" s="238" t="s">
        <v>93</v>
      </c>
      <c r="B19" s="234">
        <v>0</v>
      </c>
      <c r="C19" s="240" t="s">
        <v>94</v>
      </c>
      <c r="D19" s="237"/>
      <c r="E19" s="79"/>
      <c r="F19" s="79"/>
      <c r="G19" s="79"/>
      <c r="H19" s="79"/>
      <c r="I19" s="247"/>
      <c r="J19" s="79"/>
    </row>
    <row r="20" s="222" customFormat="1" ht="21" customHeight="1" spans="1:10">
      <c r="A20" s="238"/>
      <c r="B20" s="234"/>
      <c r="C20" s="240" t="s">
        <v>187</v>
      </c>
      <c r="D20" s="237"/>
      <c r="E20" s="79"/>
      <c r="F20" s="79"/>
      <c r="G20" s="79"/>
      <c r="H20" s="79"/>
      <c r="I20" s="247"/>
      <c r="J20" s="79"/>
    </row>
    <row r="21" s="222" customFormat="1" ht="21" customHeight="1" spans="1:10">
      <c r="A21" s="238"/>
      <c r="B21" s="234"/>
      <c r="C21" s="240" t="s">
        <v>100</v>
      </c>
      <c r="D21" s="237"/>
      <c r="E21" s="79"/>
      <c r="F21" s="79"/>
      <c r="G21" s="79"/>
      <c r="H21" s="79"/>
      <c r="I21" s="247"/>
      <c r="J21" s="79"/>
    </row>
    <row r="22" s="222" customFormat="1" ht="21" customHeight="1" spans="1:10">
      <c r="A22" s="238"/>
      <c r="B22" s="234"/>
      <c r="C22" s="240" t="s">
        <v>103</v>
      </c>
      <c r="D22" s="237"/>
      <c r="E22" s="79"/>
      <c r="F22" s="79"/>
      <c r="G22" s="79"/>
      <c r="H22" s="79"/>
      <c r="I22" s="247"/>
      <c r="J22" s="79"/>
    </row>
    <row r="23" s="222" customFormat="1" ht="21" customHeight="1" spans="1:10">
      <c r="A23" s="238"/>
      <c r="B23" s="234"/>
      <c r="C23" s="240" t="s">
        <v>105</v>
      </c>
      <c r="D23" s="237"/>
      <c r="E23" s="79"/>
      <c r="F23" s="79"/>
      <c r="G23" s="79"/>
      <c r="H23" s="79"/>
      <c r="I23" s="247"/>
      <c r="J23" s="79"/>
    </row>
    <row r="24" s="222" customFormat="1" ht="21" customHeight="1" spans="1:10">
      <c r="A24" s="238"/>
      <c r="B24" s="234"/>
      <c r="C24" s="240" t="s">
        <v>107</v>
      </c>
      <c r="D24" s="237"/>
      <c r="E24" s="79"/>
      <c r="F24" s="79"/>
      <c r="G24" s="79"/>
      <c r="H24" s="79"/>
      <c r="I24" s="247"/>
      <c r="J24" s="79"/>
    </row>
    <row r="25" s="222" customFormat="1" ht="21" customHeight="1" spans="1:10">
      <c r="A25" s="238"/>
      <c r="B25" s="234"/>
      <c r="C25" s="240" t="s">
        <v>109</v>
      </c>
      <c r="D25" s="237"/>
      <c r="E25" s="79"/>
      <c r="F25" s="79"/>
      <c r="G25" s="79"/>
      <c r="H25" s="79"/>
      <c r="I25" s="247"/>
      <c r="J25" s="79"/>
    </row>
    <row r="26" s="222" customFormat="1" ht="21" customHeight="1" spans="1:10">
      <c r="A26" s="238"/>
      <c r="B26" s="234"/>
      <c r="C26" s="241" t="s">
        <v>111</v>
      </c>
      <c r="D26" s="237"/>
      <c r="E26" s="79"/>
      <c r="F26" s="79"/>
      <c r="G26" s="79"/>
      <c r="H26" s="79"/>
      <c r="I26" s="247"/>
      <c r="J26" s="79"/>
    </row>
    <row r="27" s="222" customFormat="1" ht="21" customHeight="1" spans="1:10">
      <c r="A27" s="238"/>
      <c r="B27" s="234"/>
      <c r="C27" s="241" t="s">
        <v>113</v>
      </c>
      <c r="D27" s="237"/>
      <c r="E27" s="79"/>
      <c r="F27" s="79"/>
      <c r="G27" s="79"/>
      <c r="H27" s="79"/>
      <c r="I27" s="247"/>
      <c r="J27" s="79"/>
    </row>
    <row r="28" s="222" customFormat="1" ht="21" customHeight="1" spans="1:10">
      <c r="A28" s="242"/>
      <c r="B28" s="234"/>
      <c r="C28" s="241" t="s">
        <v>115</v>
      </c>
      <c r="D28" s="237"/>
      <c r="E28" s="79"/>
      <c r="F28" s="79"/>
      <c r="G28" s="79"/>
      <c r="H28" s="79"/>
      <c r="I28" s="247"/>
      <c r="J28" s="79"/>
    </row>
    <row r="29" s="222" customFormat="1" ht="21" customHeight="1" spans="1:10">
      <c r="A29" s="238"/>
      <c r="B29" s="234"/>
      <c r="C29" s="241" t="s">
        <v>117</v>
      </c>
      <c r="D29" s="237"/>
      <c r="E29" s="79"/>
      <c r="F29" s="79"/>
      <c r="G29" s="79"/>
      <c r="H29" s="79"/>
      <c r="I29" s="247"/>
      <c r="J29" s="79"/>
    </row>
    <row r="30" s="222" customFormat="1" ht="21" customHeight="1" spans="1:10">
      <c r="A30" s="238"/>
      <c r="B30" s="234"/>
      <c r="C30" s="243" t="s">
        <v>118</v>
      </c>
      <c r="D30" s="237"/>
      <c r="E30" s="79"/>
      <c r="F30" s="79"/>
      <c r="G30" s="79"/>
      <c r="H30" s="79"/>
      <c r="I30" s="247"/>
      <c r="J30" s="79"/>
    </row>
    <row r="31" s="222" customFormat="1" ht="21" customHeight="1" spans="1:10">
      <c r="A31" s="238"/>
      <c r="B31" s="234"/>
      <c r="C31" s="243" t="s">
        <v>119</v>
      </c>
      <c r="D31" s="237"/>
      <c r="E31" s="79"/>
      <c r="F31" s="79"/>
      <c r="G31" s="79"/>
      <c r="H31" s="79"/>
      <c r="I31" s="247"/>
      <c r="J31" s="79"/>
    </row>
    <row r="32" s="222" customFormat="1" ht="21" customHeight="1" spans="1:10">
      <c r="A32" s="238"/>
      <c r="B32" s="234"/>
      <c r="C32" s="241" t="s">
        <v>120</v>
      </c>
      <c r="D32" s="237"/>
      <c r="E32" s="79"/>
      <c r="F32" s="79"/>
      <c r="G32" s="79"/>
      <c r="H32" s="79"/>
      <c r="I32" s="247"/>
      <c r="J32" s="79"/>
    </row>
    <row r="33" s="222" customFormat="1" ht="21" customHeight="1" spans="1:10">
      <c r="A33" s="238"/>
      <c r="B33" s="234"/>
      <c r="C33" s="241" t="s">
        <v>121</v>
      </c>
      <c r="D33" s="237"/>
      <c r="E33" s="79"/>
      <c r="F33" s="79"/>
      <c r="G33" s="79"/>
      <c r="H33" s="79"/>
      <c r="I33" s="247"/>
      <c r="J33" s="79"/>
    </row>
    <row r="34" s="222" customFormat="1" ht="21" customHeight="1" spans="1:10">
      <c r="A34" s="238"/>
      <c r="B34" s="234"/>
      <c r="C34" s="243" t="s">
        <v>122</v>
      </c>
      <c r="D34" s="237"/>
      <c r="E34" s="79"/>
      <c r="F34" s="79"/>
      <c r="G34" s="79"/>
      <c r="H34" s="79"/>
      <c r="I34" s="247"/>
      <c r="J34" s="79"/>
    </row>
    <row r="35" s="222" customFormat="1" ht="21" customHeight="1" spans="1:10">
      <c r="A35" s="244" t="s">
        <v>123</v>
      </c>
      <c r="B35" s="234">
        <v>4956324</v>
      </c>
      <c r="C35" s="245" t="s">
        <v>124</v>
      </c>
      <c r="D35" s="246">
        <v>4956324</v>
      </c>
      <c r="E35" s="79"/>
      <c r="F35" s="79"/>
      <c r="G35" s="79"/>
      <c r="H35" s="79"/>
      <c r="I35" s="247"/>
      <c r="J35" s="79"/>
    </row>
    <row r="36" ht="18" customHeight="1" spans="1:10">
      <c r="A36"/>
      <c r="B36"/>
      <c r="C36"/>
      <c r="D36"/>
      <c r="E36"/>
      <c r="F36"/>
      <c r="G36"/>
      <c r="H36"/>
      <c r="I36" s="248"/>
      <c r="J36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196850393700787" right="0.196850393700787" top="0.78740157480315" bottom="0.590551181102362" header="2.3762664233315e-311" footer="0"/>
  <pageSetup paperSize="9" scale="60" orientation="landscape" verticalDpi="300"/>
  <headerFooter alignWithMargins="0"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8"/>
  <sheetViews>
    <sheetView showGridLines="0" showZeros="0" tabSelected="1" workbookViewId="0">
      <selection activeCell="F8" sqref="F8"/>
    </sheetView>
  </sheetViews>
  <sheetFormatPr defaultColWidth="9" defaultRowHeight="12.75" customHeight="1"/>
  <cols>
    <col min="1" max="1" width="4" style="189" customWidth="1"/>
    <col min="2" max="3" width="3.5" style="189" customWidth="1"/>
    <col min="4" max="4" width="12.25" style="189" customWidth="1"/>
    <col min="5" max="5" width="13.875" style="189" customWidth="1"/>
    <col min="6" max="6" width="12.375" style="189" customWidth="1"/>
    <col min="7" max="8" width="12.25" style="189" customWidth="1"/>
    <col min="9" max="10" width="8.625" style="189" customWidth="1"/>
    <col min="11" max="11" width="10.875" style="189" customWidth="1"/>
    <col min="12" max="17" width="8.875" style="189" customWidth="1"/>
    <col min="18" max="19" width="9.125" style="189" customWidth="1"/>
    <col min="20" max="20" width="8.875" style="189" customWidth="1"/>
    <col min="21" max="21" width="11.5" style="189" customWidth="1"/>
    <col min="22" max="16384" width="9" style="189"/>
  </cols>
  <sheetData>
    <row r="1" ht="23.25" customHeight="1" spans="1:23">
      <c r="A1" s="190"/>
      <c r="B1" s="190"/>
      <c r="C1" s="190"/>
      <c r="D1" s="190"/>
      <c r="E1" s="190"/>
      <c r="F1" s="190"/>
      <c r="G1" s="190"/>
      <c r="H1" s="190"/>
      <c r="I1" s="190"/>
      <c r="J1" s="190"/>
      <c r="K1" s="190"/>
      <c r="L1" s="190"/>
      <c r="M1" s="190"/>
      <c r="N1" s="190"/>
      <c r="O1" s="190"/>
      <c r="P1" s="190"/>
      <c r="Q1"/>
      <c r="R1" s="206"/>
      <c r="S1" s="206"/>
      <c r="T1" s="206"/>
      <c r="U1" s="185" t="s">
        <v>188</v>
      </c>
      <c r="V1" s="206"/>
      <c r="W1" s="206"/>
    </row>
    <row r="2" ht="23.25" customHeight="1" spans="1:23">
      <c r="A2" s="191" t="s">
        <v>189</v>
      </c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  <c r="N2" s="191"/>
      <c r="O2" s="191"/>
      <c r="P2" s="191"/>
      <c r="Q2" s="191"/>
      <c r="R2" s="191"/>
      <c r="S2" s="191"/>
      <c r="T2" s="191"/>
      <c r="U2" s="191"/>
      <c r="V2" s="206"/>
      <c r="W2" s="206"/>
    </row>
    <row r="3" ht="23.25" customHeight="1" spans="1:23">
      <c r="A3" s="59" t="s">
        <v>35</v>
      </c>
      <c r="B3" s="59"/>
      <c r="C3" s="59"/>
      <c r="D3" s="59"/>
      <c r="E3" s="59"/>
      <c r="F3"/>
      <c r="G3"/>
      <c r="H3"/>
      <c r="I3"/>
      <c r="J3"/>
      <c r="K3" s="190"/>
      <c r="L3" s="190"/>
      <c r="M3" s="190"/>
      <c r="N3" s="190"/>
      <c r="O3" s="190"/>
      <c r="P3" s="190"/>
      <c r="Q3"/>
      <c r="R3" s="206"/>
      <c r="S3" s="206"/>
      <c r="T3" s="206"/>
      <c r="U3" s="215" t="s">
        <v>127</v>
      </c>
      <c r="V3" s="206"/>
      <c r="W3" s="206"/>
    </row>
    <row r="4" ht="23.25" customHeight="1" spans="1:23">
      <c r="A4" s="192" t="s">
        <v>157</v>
      </c>
      <c r="B4" s="192"/>
      <c r="C4" s="192"/>
      <c r="D4" s="192" t="s">
        <v>128</v>
      </c>
      <c r="E4" s="193" t="s">
        <v>157</v>
      </c>
      <c r="F4" s="192" t="s">
        <v>190</v>
      </c>
      <c r="G4" s="194" t="s">
        <v>191</v>
      </c>
      <c r="H4" s="194"/>
      <c r="I4" s="194"/>
      <c r="J4" s="207"/>
      <c r="K4" s="194" t="s">
        <v>192</v>
      </c>
      <c r="L4" s="195"/>
      <c r="M4" s="195"/>
      <c r="N4" s="195"/>
      <c r="O4" s="195"/>
      <c r="P4" s="195"/>
      <c r="Q4" s="195"/>
      <c r="R4" s="195"/>
      <c r="S4" s="195"/>
      <c r="T4" s="195"/>
      <c r="U4" s="195"/>
      <c r="V4" s="216"/>
      <c r="W4" s="216"/>
    </row>
    <row r="5" ht="23.25" customHeight="1" spans="1:23">
      <c r="A5" s="192" t="s">
        <v>160</v>
      </c>
      <c r="B5" s="192" t="s">
        <v>161</v>
      </c>
      <c r="C5" s="192" t="s">
        <v>162</v>
      </c>
      <c r="D5" s="192"/>
      <c r="E5" s="193"/>
      <c r="F5" s="192"/>
      <c r="G5" s="194" t="s">
        <v>153</v>
      </c>
      <c r="H5" s="194" t="s">
        <v>193</v>
      </c>
      <c r="I5" s="194" t="s">
        <v>194</v>
      </c>
      <c r="J5" s="207" t="s">
        <v>195</v>
      </c>
      <c r="K5" s="207" t="s">
        <v>153</v>
      </c>
      <c r="L5" s="208" t="s">
        <v>196</v>
      </c>
      <c r="M5" s="208" t="s">
        <v>195</v>
      </c>
      <c r="N5" s="208" t="s">
        <v>197</v>
      </c>
      <c r="O5" s="208" t="s">
        <v>198</v>
      </c>
      <c r="P5" s="208" t="s">
        <v>199</v>
      </c>
      <c r="Q5" s="208" t="s">
        <v>200</v>
      </c>
      <c r="R5" s="208" t="s">
        <v>201</v>
      </c>
      <c r="S5" s="217" t="s">
        <v>202</v>
      </c>
      <c r="T5" s="208" t="s">
        <v>203</v>
      </c>
      <c r="U5" s="218" t="s">
        <v>204</v>
      </c>
      <c r="V5" s="216"/>
      <c r="W5" s="216"/>
    </row>
    <row r="6" ht="30" customHeight="1" spans="1:23">
      <c r="A6" s="192"/>
      <c r="B6" s="192"/>
      <c r="C6" s="192"/>
      <c r="D6" s="192"/>
      <c r="E6" s="193"/>
      <c r="F6" s="192"/>
      <c r="G6" s="194"/>
      <c r="H6" s="194"/>
      <c r="I6" s="194"/>
      <c r="J6" s="207"/>
      <c r="K6" s="207"/>
      <c r="L6" s="208"/>
      <c r="M6" s="208"/>
      <c r="N6" s="208"/>
      <c r="O6" s="208"/>
      <c r="P6" s="208"/>
      <c r="Q6" s="208"/>
      <c r="R6" s="208"/>
      <c r="S6" s="219"/>
      <c r="T6" s="208"/>
      <c r="U6" s="218"/>
      <c r="V6" s="216"/>
      <c r="W6" s="216"/>
    </row>
    <row r="7" ht="23.25" customHeight="1" spans="1:23">
      <c r="A7" s="195" t="s">
        <v>152</v>
      </c>
      <c r="B7" s="195" t="s">
        <v>152</v>
      </c>
      <c r="C7" s="195" t="s">
        <v>152</v>
      </c>
      <c r="D7" s="195" t="s">
        <v>152</v>
      </c>
      <c r="E7" s="194" t="s">
        <v>152</v>
      </c>
      <c r="F7" s="195">
        <v>1</v>
      </c>
      <c r="G7" s="195">
        <v>2</v>
      </c>
      <c r="H7" s="195">
        <v>3</v>
      </c>
      <c r="I7" s="195">
        <v>4</v>
      </c>
      <c r="J7" s="195">
        <v>5</v>
      </c>
      <c r="K7" s="194">
        <v>6</v>
      </c>
      <c r="L7" s="209">
        <v>7</v>
      </c>
      <c r="M7" s="209">
        <v>8</v>
      </c>
      <c r="N7" s="210">
        <v>9</v>
      </c>
      <c r="O7" s="210">
        <v>10</v>
      </c>
      <c r="P7" s="210">
        <v>11</v>
      </c>
      <c r="Q7" s="210">
        <v>12</v>
      </c>
      <c r="R7" s="210">
        <v>13</v>
      </c>
      <c r="S7" s="210">
        <v>14</v>
      </c>
      <c r="T7" s="210">
        <v>15</v>
      </c>
      <c r="U7" s="210">
        <v>16</v>
      </c>
      <c r="V7" s="220"/>
      <c r="W7" s="220"/>
    </row>
    <row r="8" customFormat="1" ht="23.25" customHeight="1" spans="1:23">
      <c r="A8" s="195"/>
      <c r="B8" s="195"/>
      <c r="C8" s="195"/>
      <c r="D8" s="195"/>
      <c r="E8" s="196" t="s">
        <v>153</v>
      </c>
      <c r="F8" s="175">
        <v>4956324</v>
      </c>
      <c r="G8" s="175">
        <v>4096324</v>
      </c>
      <c r="H8" s="197">
        <f>SUM(H11:H19)</f>
        <v>4746210</v>
      </c>
      <c r="I8" s="197">
        <f>SUM(I11:I19)</f>
        <v>562302</v>
      </c>
      <c r="J8" s="197">
        <f>SUM(J11:J19)</f>
        <v>41400</v>
      </c>
      <c r="K8" s="211">
        <f>SUM(K11:K19)</f>
        <v>860000</v>
      </c>
      <c r="L8" s="209"/>
      <c r="M8" s="212"/>
      <c r="N8" s="213"/>
      <c r="O8" s="213"/>
      <c r="P8" s="213"/>
      <c r="Q8" s="213"/>
      <c r="R8" s="213"/>
      <c r="S8" s="213"/>
      <c r="T8" s="213"/>
      <c r="U8" s="210"/>
      <c r="V8" s="220"/>
      <c r="W8" s="220"/>
    </row>
    <row r="9" customFormat="1" ht="23.25" customHeight="1" spans="1:23">
      <c r="A9" s="168" t="s">
        <v>164</v>
      </c>
      <c r="B9" s="168"/>
      <c r="C9" s="168"/>
      <c r="D9" s="169" t="s">
        <v>154</v>
      </c>
      <c r="E9" s="198" t="s">
        <v>165</v>
      </c>
      <c r="F9" s="175">
        <v>4329530</v>
      </c>
      <c r="G9" s="199">
        <v>3469530</v>
      </c>
      <c r="H9" s="197">
        <v>2865828</v>
      </c>
      <c r="I9" s="197">
        <v>562302</v>
      </c>
      <c r="J9" s="197">
        <v>41400</v>
      </c>
      <c r="K9" s="214">
        <v>860000</v>
      </c>
      <c r="L9" s="209"/>
      <c r="M9" s="212"/>
      <c r="N9" s="213"/>
      <c r="O9" s="213"/>
      <c r="P9" s="213"/>
      <c r="Q9" s="213"/>
      <c r="R9" s="213"/>
      <c r="S9" s="213"/>
      <c r="T9" s="213"/>
      <c r="U9" s="210"/>
      <c r="V9" s="220"/>
      <c r="W9" s="220"/>
    </row>
    <row r="10" customFormat="1" ht="23.25" customHeight="1" spans="1:23">
      <c r="A10" s="168" t="s">
        <v>164</v>
      </c>
      <c r="B10" s="168" t="s">
        <v>166</v>
      </c>
      <c r="C10" s="168"/>
      <c r="D10" s="169" t="s">
        <v>154</v>
      </c>
      <c r="E10" s="198" t="s">
        <v>167</v>
      </c>
      <c r="F10" s="175">
        <v>4329530</v>
      </c>
      <c r="G10" s="199">
        <v>3469530</v>
      </c>
      <c r="H10" s="197">
        <v>2865828</v>
      </c>
      <c r="I10" s="197">
        <v>562302</v>
      </c>
      <c r="J10" s="197">
        <v>41400</v>
      </c>
      <c r="K10" s="214">
        <v>860000</v>
      </c>
      <c r="L10" s="209"/>
      <c r="M10" s="212"/>
      <c r="N10" s="213"/>
      <c r="O10" s="213"/>
      <c r="P10" s="213"/>
      <c r="Q10" s="213"/>
      <c r="R10" s="213"/>
      <c r="S10" s="213"/>
      <c r="T10" s="213"/>
      <c r="U10" s="210"/>
      <c r="V10" s="220"/>
      <c r="W10" s="220"/>
    </row>
    <row r="11" s="188" customFormat="1" ht="27.75" customHeight="1" spans="1:23">
      <c r="A11" s="172" t="s">
        <v>164</v>
      </c>
      <c r="B11" s="172" t="s">
        <v>166</v>
      </c>
      <c r="C11" s="172" t="s">
        <v>168</v>
      </c>
      <c r="D11" s="173" t="s">
        <v>154</v>
      </c>
      <c r="E11" s="200" t="s">
        <v>169</v>
      </c>
      <c r="F11" s="175">
        <f>G11+K11</f>
        <v>4329530</v>
      </c>
      <c r="G11" s="199">
        <v>3469530</v>
      </c>
      <c r="H11" s="197">
        <v>2865828</v>
      </c>
      <c r="I11" s="197">
        <v>562302</v>
      </c>
      <c r="J11" s="197">
        <v>41400</v>
      </c>
      <c r="K11" s="214">
        <v>860000</v>
      </c>
      <c r="L11" s="211"/>
      <c r="M11" s="205"/>
      <c r="N11" s="205">
        <v>0</v>
      </c>
      <c r="O11" s="205">
        <v>0</v>
      </c>
      <c r="P11" s="205">
        <v>0</v>
      </c>
      <c r="Q11" s="205">
        <v>0</v>
      </c>
      <c r="R11" s="205">
        <v>0</v>
      </c>
      <c r="S11" s="205">
        <v>0</v>
      </c>
      <c r="T11" s="205">
        <v>0</v>
      </c>
      <c r="U11" s="211">
        <v>860000</v>
      </c>
      <c r="V11" s="206"/>
      <c r="W11" s="206"/>
    </row>
    <row r="12" s="188" customFormat="1" ht="27.75" customHeight="1" spans="1:23">
      <c r="A12" s="172" t="s">
        <v>170</v>
      </c>
      <c r="B12" s="172"/>
      <c r="C12" s="172"/>
      <c r="D12" s="173" t="s">
        <v>154</v>
      </c>
      <c r="E12" s="201" t="s">
        <v>171</v>
      </c>
      <c r="F12" s="175">
        <v>507405</v>
      </c>
      <c r="G12" s="175">
        <v>507405</v>
      </c>
      <c r="H12" s="175">
        <v>507405</v>
      </c>
      <c r="I12" s="197"/>
      <c r="J12" s="197"/>
      <c r="K12" s="214"/>
      <c r="L12" s="211"/>
      <c r="M12" s="205"/>
      <c r="N12" s="205"/>
      <c r="O12" s="205"/>
      <c r="P12" s="205"/>
      <c r="Q12" s="205"/>
      <c r="R12" s="205"/>
      <c r="S12" s="205"/>
      <c r="T12" s="205"/>
      <c r="U12" s="211"/>
      <c r="V12" s="206"/>
      <c r="W12" s="206"/>
    </row>
    <row r="13" s="188" customFormat="1" ht="27.75" customHeight="1" spans="1:23">
      <c r="A13" s="176" t="s">
        <v>170</v>
      </c>
      <c r="B13" s="176" t="s">
        <v>172</v>
      </c>
      <c r="C13" s="176"/>
      <c r="D13" s="173" t="s">
        <v>154</v>
      </c>
      <c r="E13" s="201" t="s">
        <v>173</v>
      </c>
      <c r="F13" s="175">
        <v>477558</v>
      </c>
      <c r="G13" s="199">
        <v>477558</v>
      </c>
      <c r="H13" s="199">
        <v>477558</v>
      </c>
      <c r="I13" s="197"/>
      <c r="J13" s="197"/>
      <c r="K13" s="214"/>
      <c r="L13" s="211"/>
      <c r="M13" s="205"/>
      <c r="N13" s="205">
        <v>0</v>
      </c>
      <c r="O13" s="205">
        <v>0</v>
      </c>
      <c r="P13" s="205">
        <v>0</v>
      </c>
      <c r="Q13" s="205">
        <v>0</v>
      </c>
      <c r="R13" s="205">
        <v>0</v>
      </c>
      <c r="S13" s="205">
        <v>0</v>
      </c>
      <c r="T13" s="205">
        <v>0</v>
      </c>
      <c r="U13" s="211">
        <v>0</v>
      </c>
      <c r="V13" s="206"/>
      <c r="W13" s="206"/>
    </row>
    <row r="14" ht="27.75" customHeight="1" spans="1:23">
      <c r="A14" s="176" t="s">
        <v>170</v>
      </c>
      <c r="B14" s="176" t="s">
        <v>172</v>
      </c>
      <c r="C14" s="176" t="s">
        <v>172</v>
      </c>
      <c r="D14" s="173" t="s">
        <v>154</v>
      </c>
      <c r="E14" s="202" t="s">
        <v>205</v>
      </c>
      <c r="F14" s="175">
        <v>477558</v>
      </c>
      <c r="G14" s="199">
        <v>477558</v>
      </c>
      <c r="H14" s="199">
        <v>477558</v>
      </c>
      <c r="I14" s="197"/>
      <c r="J14" s="197"/>
      <c r="K14" s="214"/>
      <c r="L14" s="211"/>
      <c r="M14" s="205"/>
      <c r="N14" s="205">
        <v>0</v>
      </c>
      <c r="O14" s="205">
        <v>0</v>
      </c>
      <c r="P14" s="205">
        <v>0</v>
      </c>
      <c r="Q14" s="205">
        <v>0</v>
      </c>
      <c r="R14" s="205">
        <v>0</v>
      </c>
      <c r="S14" s="205">
        <v>0</v>
      </c>
      <c r="T14" s="205">
        <v>0</v>
      </c>
      <c r="U14" s="211">
        <v>0</v>
      </c>
      <c r="V14" s="206"/>
      <c r="W14" s="206"/>
    </row>
    <row r="15" ht="27.75" customHeight="1" spans="1:23">
      <c r="A15" s="177" t="s">
        <v>170</v>
      </c>
      <c r="B15" s="177" t="s">
        <v>175</v>
      </c>
      <c r="C15" s="177"/>
      <c r="D15" s="173" t="s">
        <v>154</v>
      </c>
      <c r="E15" s="203" t="s">
        <v>176</v>
      </c>
      <c r="F15" s="175">
        <v>29847</v>
      </c>
      <c r="G15" s="199">
        <v>29847</v>
      </c>
      <c r="H15" s="199">
        <v>29847</v>
      </c>
      <c r="I15" s="197"/>
      <c r="J15" s="197"/>
      <c r="K15" s="214"/>
      <c r="L15" s="211"/>
      <c r="M15" s="205"/>
      <c r="N15" s="205">
        <v>0</v>
      </c>
      <c r="O15" s="205">
        <v>0</v>
      </c>
      <c r="P15" s="205">
        <v>0</v>
      </c>
      <c r="Q15" s="205">
        <v>0</v>
      </c>
      <c r="R15" s="205">
        <v>0</v>
      </c>
      <c r="S15" s="205">
        <v>0</v>
      </c>
      <c r="T15" s="205">
        <v>0</v>
      </c>
      <c r="U15" s="211">
        <v>0</v>
      </c>
      <c r="V15" s="206"/>
      <c r="W15" s="206"/>
    </row>
    <row r="16" ht="27.75" customHeight="1" spans="1:23">
      <c r="A16" s="177" t="s">
        <v>170</v>
      </c>
      <c r="B16" s="177" t="s">
        <v>175</v>
      </c>
      <c r="C16" s="177" t="s">
        <v>177</v>
      </c>
      <c r="D16" s="173" t="s">
        <v>154</v>
      </c>
      <c r="E16" s="203" t="s">
        <v>178</v>
      </c>
      <c r="F16" s="175">
        <v>29847</v>
      </c>
      <c r="G16" s="199">
        <v>29847</v>
      </c>
      <c r="H16" s="199">
        <v>29847</v>
      </c>
      <c r="I16" s="197"/>
      <c r="J16" s="197"/>
      <c r="K16" s="214"/>
      <c r="L16" s="211"/>
      <c r="M16" s="205"/>
      <c r="N16" s="205">
        <v>0</v>
      </c>
      <c r="O16" s="205">
        <v>0</v>
      </c>
      <c r="P16" s="205">
        <v>0</v>
      </c>
      <c r="Q16" s="205">
        <v>0</v>
      </c>
      <c r="R16" s="205">
        <v>0</v>
      </c>
      <c r="S16" s="205">
        <v>0</v>
      </c>
      <c r="T16" s="205">
        <v>0</v>
      </c>
      <c r="U16" s="211">
        <v>0</v>
      </c>
      <c r="V16" s="206"/>
      <c r="W16" s="206"/>
    </row>
    <row r="17" ht="27.75" customHeight="1" spans="1:23">
      <c r="A17" s="177" t="s">
        <v>179</v>
      </c>
      <c r="B17" s="177"/>
      <c r="C17" s="177"/>
      <c r="D17" s="173" t="s">
        <v>154</v>
      </c>
      <c r="E17" s="204" t="s">
        <v>180</v>
      </c>
      <c r="F17" s="175">
        <v>119389</v>
      </c>
      <c r="G17" s="199">
        <v>119389</v>
      </c>
      <c r="H17" s="199">
        <v>119389</v>
      </c>
      <c r="I17" s="197"/>
      <c r="J17" s="197"/>
      <c r="K17" s="214"/>
      <c r="L17" s="211"/>
      <c r="M17" s="205"/>
      <c r="N17" s="205">
        <v>0</v>
      </c>
      <c r="O17" s="205">
        <v>0</v>
      </c>
      <c r="P17" s="205">
        <v>0</v>
      </c>
      <c r="Q17" s="205">
        <v>0</v>
      </c>
      <c r="R17" s="205">
        <v>0</v>
      </c>
      <c r="S17" s="205">
        <v>0</v>
      </c>
      <c r="T17" s="205">
        <v>0</v>
      </c>
      <c r="U17" s="211">
        <v>0</v>
      </c>
      <c r="V17" s="206"/>
      <c r="W17" s="206"/>
    </row>
    <row r="18" ht="27.75" customHeight="1" spans="1:23">
      <c r="A18" s="177" t="s">
        <v>179</v>
      </c>
      <c r="B18" s="177" t="s">
        <v>181</v>
      </c>
      <c r="C18" s="177"/>
      <c r="D18" s="173" t="s">
        <v>154</v>
      </c>
      <c r="E18" s="204" t="s">
        <v>182</v>
      </c>
      <c r="F18" s="175">
        <v>119389</v>
      </c>
      <c r="G18" s="199">
        <v>119389</v>
      </c>
      <c r="H18" s="199">
        <v>119389</v>
      </c>
      <c r="I18" s="197"/>
      <c r="J18" s="197"/>
      <c r="K18" s="214"/>
      <c r="L18" s="211"/>
      <c r="M18" s="205"/>
      <c r="N18" s="205">
        <v>0</v>
      </c>
      <c r="O18" s="205">
        <v>0</v>
      </c>
      <c r="P18" s="205">
        <v>0</v>
      </c>
      <c r="Q18" s="205">
        <v>0</v>
      </c>
      <c r="R18" s="205">
        <v>0</v>
      </c>
      <c r="S18" s="205">
        <v>0</v>
      </c>
      <c r="T18" s="205">
        <v>0</v>
      </c>
      <c r="U18" s="211">
        <v>0</v>
      </c>
      <c r="V18" s="206"/>
      <c r="W18" s="206"/>
    </row>
    <row r="19" ht="27.75" customHeight="1" spans="1:23">
      <c r="A19" s="177" t="s">
        <v>179</v>
      </c>
      <c r="B19" s="177" t="s">
        <v>181</v>
      </c>
      <c r="C19" s="177" t="s">
        <v>168</v>
      </c>
      <c r="D19" s="173" t="s">
        <v>154</v>
      </c>
      <c r="E19" s="203" t="s">
        <v>183</v>
      </c>
      <c r="F19" s="175">
        <v>119389</v>
      </c>
      <c r="G19" s="199">
        <v>119389</v>
      </c>
      <c r="H19" s="199">
        <v>119389</v>
      </c>
      <c r="I19" s="197"/>
      <c r="J19" s="197"/>
      <c r="K19" s="214"/>
      <c r="L19" s="211"/>
      <c r="M19" s="205"/>
      <c r="N19" s="205">
        <v>0</v>
      </c>
      <c r="O19" s="205">
        <v>0</v>
      </c>
      <c r="P19" s="205">
        <v>0</v>
      </c>
      <c r="Q19" s="205">
        <v>0</v>
      </c>
      <c r="R19" s="205">
        <v>0</v>
      </c>
      <c r="S19" s="205">
        <v>0</v>
      </c>
      <c r="T19" s="205">
        <v>0</v>
      </c>
      <c r="U19" s="211">
        <v>0</v>
      </c>
      <c r="V19" s="206"/>
      <c r="W19" s="206"/>
    </row>
    <row r="20" ht="27.75" customHeight="1" spans="1:23">
      <c r="A20" s="177"/>
      <c r="B20" s="177"/>
      <c r="C20" s="177"/>
      <c r="D20" s="177"/>
      <c r="E20" s="203"/>
      <c r="F20" s="205"/>
      <c r="G20" s="205"/>
      <c r="H20" s="205"/>
      <c r="I20" s="205"/>
      <c r="J20" s="205"/>
      <c r="K20" s="211"/>
      <c r="L20" s="211"/>
      <c r="M20" s="205"/>
      <c r="N20" s="205">
        <v>0</v>
      </c>
      <c r="O20" s="205">
        <v>0</v>
      </c>
      <c r="P20" s="205">
        <v>0</v>
      </c>
      <c r="Q20" s="205">
        <v>0</v>
      </c>
      <c r="R20" s="205">
        <v>0</v>
      </c>
      <c r="S20" s="205">
        <v>0</v>
      </c>
      <c r="T20" s="205">
        <v>0</v>
      </c>
      <c r="U20" s="211">
        <v>0</v>
      </c>
      <c r="V20" s="206"/>
      <c r="W20" s="206"/>
    </row>
    <row r="21" ht="23.25" customHeight="1" spans="1:23">
      <c r="A21" s="206"/>
      <c r="B21" s="206"/>
      <c r="C21" s="206"/>
      <c r="D21" s="206"/>
      <c r="E21" s="206"/>
      <c r="F21" s="206"/>
      <c r="G21" s="206"/>
      <c r="H21" s="206"/>
      <c r="I21" s="206"/>
      <c r="J21" s="206"/>
      <c r="K21" s="206"/>
      <c r="L21" s="206"/>
      <c r="M21" s="206"/>
      <c r="N21" s="206"/>
      <c r="O21" s="206"/>
      <c r="P21" s="206"/>
      <c r="Q21" s="206"/>
      <c r="R21" s="206"/>
      <c r="S21" s="206"/>
      <c r="T21" s="206"/>
      <c r="U21" s="206"/>
      <c r="V21" s="206"/>
      <c r="W21" s="206"/>
    </row>
    <row r="22" ht="23.25" customHeight="1" spans="1:23">
      <c r="A22" s="206"/>
      <c r="B22" s="206"/>
      <c r="C22" s="206"/>
      <c r="D22" s="206"/>
      <c r="E22" s="206"/>
      <c r="F22" s="206"/>
      <c r="G22" s="206"/>
      <c r="H22" s="206"/>
      <c r="I22" s="206"/>
      <c r="J22" s="206"/>
      <c r="K22" s="206"/>
      <c r="L22" s="206"/>
      <c r="M22" s="206"/>
      <c r="N22" s="206"/>
      <c r="O22" s="206"/>
      <c r="P22" s="206"/>
      <c r="Q22" s="206"/>
      <c r="R22" s="206"/>
      <c r="S22" s="206"/>
      <c r="T22" s="206"/>
      <c r="U22" s="206"/>
      <c r="V22" s="206"/>
      <c r="W22" s="206"/>
    </row>
    <row r="23" ht="23.25" customHeight="1" spans="1:23">
      <c r="A23" s="206"/>
      <c r="B23" s="206"/>
      <c r="C23" s="206"/>
      <c r="D23" s="206"/>
      <c r="E23" s="206"/>
      <c r="F23" s="206"/>
      <c r="G23" s="206"/>
      <c r="H23" s="206"/>
      <c r="I23" s="206"/>
      <c r="J23" s="206"/>
      <c r="K23" s="206"/>
      <c r="L23" s="206"/>
      <c r="M23" s="206"/>
      <c r="N23" s="206"/>
      <c r="O23" s="206"/>
      <c r="P23" s="206"/>
      <c r="Q23" s="206"/>
      <c r="R23" s="206"/>
      <c r="S23" s="206"/>
      <c r="T23" s="206"/>
      <c r="U23" s="206"/>
      <c r="V23" s="206"/>
      <c r="W23" s="206"/>
    </row>
    <row r="24" ht="23.25" customHeight="1" spans="1:23">
      <c r="A24" s="206"/>
      <c r="B24" s="206"/>
      <c r="C24" s="206"/>
      <c r="D24" s="206"/>
      <c r="E24" s="206"/>
      <c r="F24" s="206"/>
      <c r="G24" s="206"/>
      <c r="H24" s="206"/>
      <c r="I24" s="206"/>
      <c r="J24" s="206"/>
      <c r="K24" s="206"/>
      <c r="L24" s="206"/>
      <c r="M24" s="206"/>
      <c r="N24" s="206"/>
      <c r="O24" s="206"/>
      <c r="P24" s="206"/>
      <c r="Q24" s="206"/>
      <c r="R24" s="206"/>
      <c r="S24" s="206"/>
      <c r="T24" s="206"/>
      <c r="U24" s="206"/>
      <c r="V24" s="206"/>
      <c r="W24" s="206"/>
    </row>
    <row r="25" ht="23.25" customHeight="1" spans="1:23">
      <c r="A25" s="206"/>
      <c r="B25" s="206"/>
      <c r="C25" s="206"/>
      <c r="D25" s="206"/>
      <c r="E25" s="206"/>
      <c r="F25" s="206"/>
      <c r="G25" s="206"/>
      <c r="H25" s="206"/>
      <c r="I25" s="206"/>
      <c r="J25" s="206"/>
      <c r="K25" s="206"/>
      <c r="L25" s="206"/>
      <c r="M25" s="206"/>
      <c r="N25" s="206"/>
      <c r="O25" s="206"/>
      <c r="P25" s="206"/>
      <c r="Q25" s="206"/>
      <c r="R25" s="206"/>
      <c r="S25" s="206"/>
      <c r="T25" s="206"/>
      <c r="U25" s="206"/>
      <c r="V25" s="206"/>
      <c r="W25" s="206"/>
    </row>
    <row r="26" ht="23.25" customHeight="1" spans="1:23">
      <c r="A26" s="206"/>
      <c r="B26" s="206"/>
      <c r="C26" s="206"/>
      <c r="D26" s="206"/>
      <c r="E26" s="206"/>
      <c r="F26" s="206"/>
      <c r="G26" s="206"/>
      <c r="H26" s="206"/>
      <c r="I26" s="206"/>
      <c r="J26" s="206"/>
      <c r="K26" s="206"/>
      <c r="L26" s="206"/>
      <c r="M26" s="206"/>
      <c r="N26" s="206"/>
      <c r="O26" s="206"/>
      <c r="P26" s="206"/>
      <c r="Q26" s="206"/>
      <c r="R26" s="206"/>
      <c r="S26" s="206"/>
      <c r="T26" s="206"/>
      <c r="U26" s="206"/>
      <c r="V26" s="206"/>
      <c r="W26" s="206"/>
    </row>
    <row r="27" ht="23.25" customHeight="1" spans="1:23">
      <c r="A27" s="206"/>
      <c r="B27" s="206"/>
      <c r="C27" s="206"/>
      <c r="D27" s="206"/>
      <c r="E27" s="206"/>
      <c r="F27" s="206"/>
      <c r="G27" s="206"/>
      <c r="H27" s="206"/>
      <c r="I27" s="206"/>
      <c r="J27" s="206"/>
      <c r="K27" s="206"/>
      <c r="L27" s="206"/>
      <c r="M27" s="206"/>
      <c r="N27" s="206"/>
      <c r="O27" s="206"/>
      <c r="P27" s="206"/>
      <c r="Q27" s="206"/>
      <c r="R27" s="206"/>
      <c r="S27" s="206"/>
      <c r="T27" s="206"/>
      <c r="U27" s="206"/>
      <c r="V27" s="206"/>
      <c r="W27" s="206"/>
    </row>
    <row r="28" ht="27.75" customHeight="1" spans="1:23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</row>
  </sheetData>
  <sheetProtection formatCells="0" formatColumns="0" formatRows="0"/>
  <mergeCells count="26">
    <mergeCell ref="A2:U2"/>
    <mergeCell ref="A3:E3"/>
    <mergeCell ref="A4:C4"/>
    <mergeCell ref="G4:J4"/>
    <mergeCell ref="K4:U4"/>
    <mergeCell ref="A5:A6"/>
    <mergeCell ref="B5:B6"/>
    <mergeCell ref="C5:C6"/>
    <mergeCell ref="D4:D6"/>
    <mergeCell ref="E4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196850393700787" right="0.196850393700787" top="0.78740157480315" bottom="0.590551181102362" header="0" footer="0"/>
  <pageSetup paperSize="9" scale="65" orientation="landscape" horizontalDpi="300" verticalDpi="300"/>
  <headerFooter alignWithMargins="0"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2"/>
  <sheetViews>
    <sheetView showGridLines="0" showZeros="0" workbookViewId="0">
      <selection activeCell="F7" sqref="F7"/>
    </sheetView>
  </sheetViews>
  <sheetFormatPr defaultColWidth="9" defaultRowHeight="12.75" customHeight="1"/>
  <cols>
    <col min="1" max="3" width="3.875" style="155" customWidth="1"/>
    <col min="4" max="4" width="9.75" style="155" customWidth="1"/>
    <col min="5" max="5" width="14.625" style="155" customWidth="1"/>
    <col min="6" max="7" width="12.625" style="155" customWidth="1"/>
    <col min="8" max="8" width="13.125" style="155" customWidth="1"/>
    <col min="9" max="9" width="14.25" style="155" customWidth="1"/>
    <col min="10" max="11" width="10" style="155" customWidth="1"/>
    <col min="12" max="12" width="12.625" style="155" customWidth="1"/>
    <col min="13" max="16" width="10" style="155" customWidth="1"/>
    <col min="17" max="17" width="12.625" style="155" customWidth="1"/>
    <col min="18" max="19" width="10" style="155" customWidth="1"/>
    <col min="20" max="16384" width="9" style="155"/>
  </cols>
  <sheetData>
    <row r="1" ht="23.25" customHeight="1" spans="1:19">
      <c r="A1" s="156"/>
      <c r="B1" s="157"/>
      <c r="C1" s="157"/>
      <c r="D1" s="158"/>
      <c r="E1" s="159"/>
      <c r="F1" s="160"/>
      <c r="G1" s="160"/>
      <c r="H1" s="160"/>
      <c r="I1" s="160"/>
      <c r="J1" s="160"/>
      <c r="K1" s="160"/>
      <c r="L1" s="160"/>
      <c r="M1" s="160"/>
      <c r="N1" s="160"/>
      <c r="O1" s="159"/>
      <c r="P1" s="160"/>
      <c r="Q1"/>
      <c r="R1" s="180"/>
      <c r="S1" s="185" t="s">
        <v>206</v>
      </c>
    </row>
    <row r="2" ht="23.25" customHeight="1" spans="1:19">
      <c r="A2" s="161" t="s">
        <v>207</v>
      </c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180"/>
      <c r="S2" s="180"/>
    </row>
    <row r="3" ht="23.25" customHeight="1" spans="1:19">
      <c r="A3" s="59" t="s">
        <v>35</v>
      </c>
      <c r="B3" s="59"/>
      <c r="C3" s="59"/>
      <c r="D3" s="59"/>
      <c r="E3" s="60"/>
      <c r="F3"/>
      <c r="G3"/>
      <c r="H3"/>
      <c r="I3" s="160"/>
      <c r="J3" s="160"/>
      <c r="K3" s="160"/>
      <c r="L3" s="160"/>
      <c r="M3" s="160"/>
      <c r="N3" s="160"/>
      <c r="O3" s="159"/>
      <c r="P3" s="160"/>
      <c r="Q3"/>
      <c r="R3" s="180"/>
      <c r="S3" s="186" t="s">
        <v>127</v>
      </c>
    </row>
    <row r="4" ht="23.25" customHeight="1" spans="1:19">
      <c r="A4" s="162" t="s">
        <v>157</v>
      </c>
      <c r="B4" s="162"/>
      <c r="C4" s="162"/>
      <c r="D4" s="162" t="s">
        <v>128</v>
      </c>
      <c r="E4" s="163" t="s">
        <v>157</v>
      </c>
      <c r="F4" s="164" t="s">
        <v>190</v>
      </c>
      <c r="G4" s="165" t="s">
        <v>208</v>
      </c>
      <c r="H4" s="165"/>
      <c r="I4" s="165"/>
      <c r="J4" s="165"/>
      <c r="K4" s="165"/>
      <c r="L4" s="165" t="s">
        <v>209</v>
      </c>
      <c r="M4" s="165"/>
      <c r="N4" s="165"/>
      <c r="O4" s="181"/>
      <c r="P4" s="165" t="s">
        <v>210</v>
      </c>
      <c r="Q4" s="165" t="s">
        <v>211</v>
      </c>
      <c r="R4" s="165"/>
      <c r="S4" s="165"/>
    </row>
    <row r="5" ht="36.75" customHeight="1" spans="1:19">
      <c r="A5" s="162" t="s">
        <v>160</v>
      </c>
      <c r="B5" s="162" t="s">
        <v>161</v>
      </c>
      <c r="C5" s="162" t="s">
        <v>162</v>
      </c>
      <c r="D5" s="162"/>
      <c r="E5" s="163"/>
      <c r="F5" s="164"/>
      <c r="G5" s="165" t="s">
        <v>153</v>
      </c>
      <c r="H5" s="165" t="s">
        <v>212</v>
      </c>
      <c r="I5" s="165" t="s">
        <v>213</v>
      </c>
      <c r="J5" s="165" t="s">
        <v>214</v>
      </c>
      <c r="K5" s="165" t="s">
        <v>215</v>
      </c>
      <c r="L5" s="165" t="s">
        <v>153</v>
      </c>
      <c r="M5" s="165" t="s">
        <v>216</v>
      </c>
      <c r="N5" s="165" t="s">
        <v>217</v>
      </c>
      <c r="O5" s="181" t="s">
        <v>218</v>
      </c>
      <c r="P5" s="165"/>
      <c r="Q5" s="165" t="s">
        <v>153</v>
      </c>
      <c r="R5" s="187" t="s">
        <v>219</v>
      </c>
      <c r="S5" s="187" t="s">
        <v>211</v>
      </c>
    </row>
    <row r="6" ht="23.25" customHeight="1" spans="1:19">
      <c r="A6" s="165" t="s">
        <v>152</v>
      </c>
      <c r="B6" s="165" t="s">
        <v>152</v>
      </c>
      <c r="C6" s="165" t="s">
        <v>152</v>
      </c>
      <c r="D6" s="165" t="s">
        <v>152</v>
      </c>
      <c r="E6" s="166" t="s">
        <v>152</v>
      </c>
      <c r="F6" s="165">
        <v>1</v>
      </c>
      <c r="G6" s="165">
        <v>2</v>
      </c>
      <c r="H6" s="165">
        <v>3</v>
      </c>
      <c r="I6" s="165">
        <v>4</v>
      </c>
      <c r="J6" s="165">
        <v>5</v>
      </c>
      <c r="K6" s="165">
        <v>6</v>
      </c>
      <c r="L6" s="165">
        <v>7</v>
      </c>
      <c r="M6" s="165">
        <v>8</v>
      </c>
      <c r="N6" s="165">
        <v>10</v>
      </c>
      <c r="O6" s="165">
        <v>12</v>
      </c>
      <c r="P6" s="165">
        <v>13</v>
      </c>
      <c r="Q6" s="165">
        <v>14</v>
      </c>
      <c r="R6" s="165">
        <v>15</v>
      </c>
      <c r="S6" s="165">
        <v>17</v>
      </c>
    </row>
    <row r="7" s="153" customFormat="1" ht="27" customHeight="1" spans="1:19">
      <c r="A7" s="165"/>
      <c r="B7" s="165"/>
      <c r="C7" s="165"/>
      <c r="D7" s="165"/>
      <c r="E7" s="166" t="s">
        <v>130</v>
      </c>
      <c r="F7" s="167">
        <f>SUM(F10:F18)</f>
        <v>4746210</v>
      </c>
      <c r="G7" s="165"/>
      <c r="H7" s="165"/>
      <c r="I7" s="165"/>
      <c r="J7" s="165"/>
      <c r="K7" s="165"/>
      <c r="L7" s="165"/>
      <c r="M7" s="165"/>
      <c r="N7" s="165"/>
      <c r="O7" s="165"/>
      <c r="P7" s="167"/>
      <c r="Q7" s="167"/>
      <c r="R7" s="167"/>
      <c r="S7" s="167"/>
    </row>
    <row r="8" s="153" customFormat="1" ht="27" customHeight="1" spans="1:19">
      <c r="A8" s="168" t="s">
        <v>164</v>
      </c>
      <c r="B8" s="168"/>
      <c r="C8" s="168"/>
      <c r="D8" s="169" t="s">
        <v>154</v>
      </c>
      <c r="E8" s="170" t="s">
        <v>165</v>
      </c>
      <c r="F8" s="167">
        <f t="shared" ref="F8:F12" si="0">G8+L8+Q8</f>
        <v>2865828</v>
      </c>
      <c r="G8" s="167">
        <f t="shared" ref="G8:G12" si="1">SUM(H8:K8)</f>
        <v>2865828</v>
      </c>
      <c r="H8" s="167">
        <v>1761852</v>
      </c>
      <c r="I8" s="167">
        <v>1103976</v>
      </c>
      <c r="J8" s="165"/>
      <c r="K8" s="165"/>
      <c r="L8" s="165"/>
      <c r="M8" s="165"/>
      <c r="N8" s="165"/>
      <c r="O8" s="165"/>
      <c r="P8" s="167"/>
      <c r="Q8" s="167"/>
      <c r="R8" s="167"/>
      <c r="S8" s="167"/>
    </row>
    <row r="9" s="153" customFormat="1" ht="27" customHeight="1" spans="1:19">
      <c r="A9" s="168" t="s">
        <v>164</v>
      </c>
      <c r="B9" s="168" t="s">
        <v>166</v>
      </c>
      <c r="C9" s="168"/>
      <c r="D9" s="169" t="s">
        <v>154</v>
      </c>
      <c r="E9" s="170" t="s">
        <v>167</v>
      </c>
      <c r="F9" s="167">
        <f t="shared" si="0"/>
        <v>2865828</v>
      </c>
      <c r="G9" s="167">
        <f t="shared" si="1"/>
        <v>2865828</v>
      </c>
      <c r="H9" s="167">
        <v>1761852</v>
      </c>
      <c r="I9" s="167">
        <v>1103976</v>
      </c>
      <c r="J9" s="165"/>
      <c r="K9" s="165"/>
      <c r="L9" s="165"/>
      <c r="M9" s="165"/>
      <c r="N9" s="165"/>
      <c r="O9" s="165"/>
      <c r="P9" s="167"/>
      <c r="Q9" s="167"/>
      <c r="R9" s="167"/>
      <c r="S9" s="167"/>
    </row>
    <row r="10" ht="27" customHeight="1" spans="1:19">
      <c r="A10" s="171" t="s">
        <v>164</v>
      </c>
      <c r="B10" s="171" t="s">
        <v>166</v>
      </c>
      <c r="C10" s="171" t="s">
        <v>168</v>
      </c>
      <c r="D10" s="171" t="s">
        <v>154</v>
      </c>
      <c r="E10" s="170" t="s">
        <v>169</v>
      </c>
      <c r="F10" s="167">
        <f t="shared" si="0"/>
        <v>2865828</v>
      </c>
      <c r="G10" s="167">
        <f t="shared" si="1"/>
        <v>2865828</v>
      </c>
      <c r="H10" s="167">
        <v>1761852</v>
      </c>
      <c r="I10" s="167">
        <v>1103976</v>
      </c>
      <c r="J10" s="167"/>
      <c r="K10" s="167"/>
      <c r="L10" s="167">
        <f t="shared" ref="L10:L18" si="2">SUM(M10:O10)</f>
        <v>0</v>
      </c>
      <c r="M10" s="167"/>
      <c r="N10" s="167"/>
      <c r="O10" s="167"/>
      <c r="P10" s="167"/>
      <c r="Q10" s="167"/>
      <c r="R10" s="167"/>
      <c r="S10" s="167"/>
    </row>
    <row r="11" ht="27" customHeight="1" spans="1:19">
      <c r="A11" s="172" t="s">
        <v>170</v>
      </c>
      <c r="B11" s="172"/>
      <c r="C11" s="172"/>
      <c r="D11" s="173" t="s">
        <v>154</v>
      </c>
      <c r="E11" s="174" t="s">
        <v>171</v>
      </c>
      <c r="F11" s="175">
        <v>507405</v>
      </c>
      <c r="G11" s="167"/>
      <c r="H11" s="167"/>
      <c r="I11" s="167"/>
      <c r="J11" s="167"/>
      <c r="K11" s="167"/>
      <c r="L11" s="175">
        <v>507405</v>
      </c>
      <c r="M11" s="167">
        <v>477558</v>
      </c>
      <c r="N11" s="167"/>
      <c r="O11" s="167">
        <v>29847</v>
      </c>
      <c r="P11" s="167"/>
      <c r="Q11" s="167"/>
      <c r="R11" s="167"/>
      <c r="S11" s="167"/>
    </row>
    <row r="12" ht="27" customHeight="1" spans="1:19">
      <c r="A12" s="176" t="s">
        <v>170</v>
      </c>
      <c r="B12" s="176" t="s">
        <v>172</v>
      </c>
      <c r="C12" s="176"/>
      <c r="D12" s="173" t="s">
        <v>154</v>
      </c>
      <c r="E12" s="174" t="s">
        <v>173</v>
      </c>
      <c r="F12" s="167">
        <f t="shared" si="0"/>
        <v>477558</v>
      </c>
      <c r="G12" s="167">
        <f t="shared" si="1"/>
        <v>0</v>
      </c>
      <c r="H12" s="167"/>
      <c r="I12" s="167"/>
      <c r="J12" s="167"/>
      <c r="K12" s="167"/>
      <c r="L12" s="167">
        <f t="shared" si="2"/>
        <v>477558</v>
      </c>
      <c r="M12" s="167">
        <v>477558</v>
      </c>
      <c r="N12" s="167"/>
      <c r="O12" s="167"/>
      <c r="P12" s="167"/>
      <c r="Q12" s="167"/>
      <c r="R12" s="167"/>
      <c r="S12" s="167"/>
    </row>
    <row r="13" ht="27" customHeight="1" spans="1:19">
      <c r="A13" s="171" t="s">
        <v>170</v>
      </c>
      <c r="B13" s="171" t="s">
        <v>172</v>
      </c>
      <c r="C13" s="171" t="s">
        <v>172</v>
      </c>
      <c r="D13" s="171" t="s">
        <v>154</v>
      </c>
      <c r="E13" s="174" t="s">
        <v>174</v>
      </c>
      <c r="F13" s="167">
        <f t="shared" ref="F13:F18" si="3">G13+L13+Q13</f>
        <v>477558</v>
      </c>
      <c r="G13" s="167">
        <f t="shared" ref="G13:G18" si="4">SUM(H13:K13)</f>
        <v>0</v>
      </c>
      <c r="H13" s="167"/>
      <c r="I13" s="167"/>
      <c r="J13" s="167"/>
      <c r="K13" s="167"/>
      <c r="L13" s="167">
        <f t="shared" si="2"/>
        <v>477558</v>
      </c>
      <c r="M13" s="167">
        <v>477558</v>
      </c>
      <c r="N13" s="167"/>
      <c r="O13" s="167"/>
      <c r="P13" s="167"/>
      <c r="Q13" s="167"/>
      <c r="R13" s="167"/>
      <c r="S13" s="167"/>
    </row>
    <row r="14" ht="27" customHeight="1" spans="1:19">
      <c r="A14" s="171" t="s">
        <v>170</v>
      </c>
      <c r="B14" s="171" t="s">
        <v>175</v>
      </c>
      <c r="C14" s="171"/>
      <c r="D14" s="171" t="s">
        <v>154</v>
      </c>
      <c r="E14" s="174" t="s">
        <v>176</v>
      </c>
      <c r="F14" s="167">
        <f t="shared" si="3"/>
        <v>29847</v>
      </c>
      <c r="G14" s="167">
        <f t="shared" si="4"/>
        <v>0</v>
      </c>
      <c r="H14" s="167"/>
      <c r="I14" s="167"/>
      <c r="J14" s="167"/>
      <c r="K14" s="167"/>
      <c r="L14" s="167">
        <f t="shared" si="2"/>
        <v>29847</v>
      </c>
      <c r="M14" s="182"/>
      <c r="N14" s="167"/>
      <c r="O14" s="167">
        <v>29847</v>
      </c>
      <c r="P14" s="183"/>
      <c r="Q14" s="183"/>
      <c r="R14" s="183"/>
      <c r="S14" s="183"/>
    </row>
    <row r="15" ht="23.25" customHeight="1" spans="1:19">
      <c r="A15" s="171" t="s">
        <v>170</v>
      </c>
      <c r="B15" s="171" t="s">
        <v>175</v>
      </c>
      <c r="C15" s="171" t="s">
        <v>177</v>
      </c>
      <c r="D15" s="171" t="s">
        <v>154</v>
      </c>
      <c r="E15" s="174" t="s">
        <v>178</v>
      </c>
      <c r="F15" s="167">
        <f t="shared" si="3"/>
        <v>29847</v>
      </c>
      <c r="G15" s="167">
        <f t="shared" si="4"/>
        <v>0</v>
      </c>
      <c r="H15" s="167"/>
      <c r="I15" s="167"/>
      <c r="J15" s="167"/>
      <c r="K15" s="167"/>
      <c r="L15" s="167">
        <f t="shared" si="2"/>
        <v>29847</v>
      </c>
      <c r="M15" s="182"/>
      <c r="N15" s="167"/>
      <c r="O15" s="167">
        <v>29847</v>
      </c>
      <c r="P15" s="183"/>
      <c r="Q15" s="183"/>
      <c r="R15" s="183"/>
      <c r="S15" s="183"/>
    </row>
    <row r="16" ht="23.25" customHeight="1" spans="1:19">
      <c r="A16" s="177" t="s">
        <v>179</v>
      </c>
      <c r="B16" s="177"/>
      <c r="C16" s="177"/>
      <c r="D16" s="173" t="s">
        <v>154</v>
      </c>
      <c r="E16" s="178" t="s">
        <v>180</v>
      </c>
      <c r="F16" s="167">
        <f t="shared" si="3"/>
        <v>119389</v>
      </c>
      <c r="G16" s="167">
        <f t="shared" si="4"/>
        <v>0</v>
      </c>
      <c r="H16" s="167"/>
      <c r="I16" s="167"/>
      <c r="J16" s="167"/>
      <c r="K16" s="167"/>
      <c r="L16" s="167">
        <f t="shared" si="2"/>
        <v>119389</v>
      </c>
      <c r="M16" s="167"/>
      <c r="N16" s="167">
        <v>119389</v>
      </c>
      <c r="O16" s="167"/>
      <c r="P16" s="183"/>
      <c r="Q16" s="183"/>
      <c r="R16" s="183"/>
      <c r="S16" s="183"/>
    </row>
    <row r="17" ht="23.25" customHeight="1" spans="1:19">
      <c r="A17" s="177" t="s">
        <v>179</v>
      </c>
      <c r="B17" s="177" t="s">
        <v>181</v>
      </c>
      <c r="C17" s="177"/>
      <c r="D17" s="173" t="s">
        <v>154</v>
      </c>
      <c r="E17" s="178" t="s">
        <v>182</v>
      </c>
      <c r="F17" s="167">
        <f t="shared" si="3"/>
        <v>119389</v>
      </c>
      <c r="G17" s="167">
        <f t="shared" si="4"/>
        <v>0</v>
      </c>
      <c r="H17" s="167"/>
      <c r="I17" s="167"/>
      <c r="J17" s="167"/>
      <c r="K17" s="167"/>
      <c r="L17" s="167">
        <f t="shared" si="2"/>
        <v>119389</v>
      </c>
      <c r="M17" s="167"/>
      <c r="N17" s="167">
        <v>119389</v>
      </c>
      <c r="O17" s="167"/>
      <c r="P17" s="183"/>
      <c r="Q17" s="183"/>
      <c r="R17" s="183"/>
      <c r="S17" s="183"/>
    </row>
    <row r="18" s="154" customFormat="1" ht="23.25" customHeight="1" spans="1:19">
      <c r="A18" s="171" t="s">
        <v>179</v>
      </c>
      <c r="B18" s="171" t="s">
        <v>181</v>
      </c>
      <c r="C18" s="171" t="s">
        <v>168</v>
      </c>
      <c r="D18" s="171" t="s">
        <v>154</v>
      </c>
      <c r="E18" s="178" t="s">
        <v>183</v>
      </c>
      <c r="F18" s="167">
        <f t="shared" si="3"/>
        <v>119389</v>
      </c>
      <c r="G18" s="167">
        <f t="shared" si="4"/>
        <v>0</v>
      </c>
      <c r="H18" s="167"/>
      <c r="I18" s="167"/>
      <c r="J18" s="167"/>
      <c r="K18" s="167"/>
      <c r="L18" s="167">
        <f t="shared" si="2"/>
        <v>119389</v>
      </c>
      <c r="M18" s="167"/>
      <c r="N18" s="167">
        <v>119389</v>
      </c>
      <c r="O18" s="167"/>
      <c r="P18" s="184"/>
      <c r="Q18" s="184"/>
      <c r="R18" s="184"/>
      <c r="S18" s="184"/>
    </row>
    <row r="19" ht="23.25" customHeight="1" spans="1:19">
      <c r="A19" s="171"/>
      <c r="B19" s="171"/>
      <c r="C19" s="171"/>
      <c r="D19" s="171"/>
      <c r="E19" s="179"/>
      <c r="F19" s="167"/>
      <c r="G19" s="167"/>
      <c r="H19" s="167"/>
      <c r="I19" s="167"/>
      <c r="J19" s="167"/>
      <c r="K19" s="167"/>
      <c r="L19" s="167"/>
      <c r="M19" s="167"/>
      <c r="N19" s="167"/>
      <c r="O19" s="167"/>
      <c r="P19" s="183"/>
      <c r="Q19" s="183"/>
      <c r="R19" s="183"/>
      <c r="S19" s="183"/>
    </row>
    <row r="20" ht="23.25" customHeight="1" spans="1:19">
      <c r="A20" s="180"/>
      <c r="B20" s="180"/>
      <c r="C20" s="180"/>
      <c r="D20" s="180"/>
      <c r="E20" s="180"/>
      <c r="F20" s="180"/>
      <c r="G20" s="180"/>
      <c r="H20" s="180"/>
      <c r="I20" s="180"/>
      <c r="J20" s="180"/>
      <c r="K20" s="180"/>
      <c r="L20" s="180"/>
      <c r="M20" s="180"/>
      <c r="N20" s="180"/>
      <c r="O20" s="180"/>
      <c r="P20" s="180"/>
      <c r="Q20" s="180"/>
      <c r="R20" s="180"/>
      <c r="S20" s="180"/>
    </row>
    <row r="21" ht="23.25" customHeight="1" spans="1:19">
      <c r="A21" s="180"/>
      <c r="B21" s="180"/>
      <c r="C21" s="180"/>
      <c r="D21" s="180"/>
      <c r="E21" s="180"/>
      <c r="F21" s="180"/>
      <c r="G21" s="180"/>
      <c r="H21" s="180"/>
      <c r="I21" s="180"/>
      <c r="J21" s="180"/>
      <c r="K21" s="180"/>
      <c r="L21" s="180"/>
      <c r="M21" s="180"/>
      <c r="N21" s="180"/>
      <c r="O21" s="180"/>
      <c r="P21" s="180"/>
      <c r="Q21" s="180"/>
      <c r="R21" s="180"/>
      <c r="S21" s="180"/>
    </row>
    <row r="22" ht="23.25" customHeight="1" spans="1:19">
      <c r="A22" s="180"/>
      <c r="B22" s="180"/>
      <c r="C22" s="180"/>
      <c r="D22" s="180"/>
      <c r="E22" s="180"/>
      <c r="F22" s="180"/>
      <c r="G22" s="180"/>
      <c r="H22" s="180"/>
      <c r="I22" s="180"/>
      <c r="J22" s="180"/>
      <c r="K22" s="180"/>
      <c r="L22" s="180"/>
      <c r="M22" s="180"/>
      <c r="N22" s="180"/>
      <c r="O22" s="180"/>
      <c r="P22" s="180"/>
      <c r="Q22" s="180"/>
      <c r="R22" s="180"/>
      <c r="S22" s="180"/>
    </row>
    <row r="23" ht="23.25" customHeight="1" spans="1:19">
      <c r="A23" s="180"/>
      <c r="B23" s="180"/>
      <c r="C23" s="180"/>
      <c r="D23" s="180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</row>
    <row r="24" ht="23.25" customHeight="1" spans="1:19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</row>
    <row r="25" ht="23.25" customHeight="1" spans="1:19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</row>
    <row r="26" ht="23.25" customHeight="1" spans="1:19">
      <c r="A26" s="180"/>
      <c r="B26" s="180"/>
      <c r="C26" s="180"/>
      <c r="D26" s="180"/>
      <c r="E26" s="180"/>
      <c r="F26" s="180"/>
      <c r="G26" s="180"/>
      <c r="H26" s="180"/>
      <c r="I26" s="180"/>
      <c r="J26" s="180"/>
      <c r="K26" s="180"/>
      <c r="L26" s="180"/>
      <c r="M26" s="180"/>
      <c r="N26" s="180"/>
      <c r="O26" s="180"/>
      <c r="P26" s="180"/>
      <c r="Q26" s="180"/>
      <c r="R26" s="180"/>
      <c r="S26" s="180"/>
    </row>
    <row r="27" ht="23.25" customHeight="1" spans="1:19">
      <c r="A27" s="180"/>
      <c r="B27" s="180"/>
      <c r="C27" s="180"/>
      <c r="D27" s="180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</row>
    <row r="28" ht="23.25" customHeight="1" spans="1:19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</row>
    <row r="29" ht="23.25" customHeight="1" spans="1:19">
      <c r="A29" s="180"/>
      <c r="B29" s="180"/>
      <c r="C29" s="180"/>
      <c r="D29" s="180"/>
      <c r="E29" s="180"/>
      <c r="F29" s="180"/>
      <c r="G29" s="180"/>
      <c r="H29" s="180"/>
      <c r="I29" s="180"/>
      <c r="J29" s="180"/>
      <c r="K29" s="180"/>
      <c r="L29" s="180"/>
      <c r="M29" s="180"/>
      <c r="N29" s="180"/>
      <c r="O29" s="180"/>
      <c r="P29" s="180"/>
      <c r="Q29" s="180"/>
      <c r="R29" s="180"/>
      <c r="S29" s="180"/>
    </row>
    <row r="30" ht="23.25" customHeight="1" spans="1:19">
      <c r="A30" s="180"/>
      <c r="B30" s="180"/>
      <c r="C30" s="180"/>
      <c r="D30" s="180"/>
      <c r="E30" s="180"/>
      <c r="F30" s="180"/>
      <c r="G30" s="180"/>
      <c r="H30" s="180"/>
      <c r="I30" s="180"/>
      <c r="J30" s="180"/>
      <c r="K30" s="180"/>
      <c r="L30" s="180"/>
      <c r="M30" s="180"/>
      <c r="N30" s="180"/>
      <c r="O30" s="180"/>
      <c r="P30" s="180"/>
      <c r="Q30" s="180"/>
      <c r="R30" s="180"/>
      <c r="S30" s="180"/>
    </row>
    <row r="31" ht="23.25" customHeight="1" spans="1:19">
      <c r="A31" s="180"/>
      <c r="B31" s="180"/>
      <c r="C31" s="180"/>
      <c r="D31" s="180"/>
      <c r="E31" s="180"/>
      <c r="F31" s="180"/>
      <c r="G31" s="180"/>
      <c r="H31" s="180"/>
      <c r="I31" s="180"/>
      <c r="J31" s="180"/>
      <c r="K31" s="180"/>
      <c r="L31" s="180"/>
      <c r="M31" s="180"/>
      <c r="N31" s="180"/>
      <c r="O31" s="180"/>
      <c r="P31" s="180"/>
      <c r="Q31" s="180"/>
      <c r="R31" s="180"/>
      <c r="S31" s="180"/>
    </row>
    <row r="32" ht="23.25" customHeight="1" spans="1:19">
      <c r="A32" s="180"/>
      <c r="B32" s="180"/>
      <c r="C32" s="180"/>
      <c r="D32" s="180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</row>
  </sheetData>
  <sheetProtection formatCells="0" formatColumns="0" formatRows="0"/>
  <mergeCells count="9">
    <mergeCell ref="A3:D3"/>
    <mergeCell ref="A4:C4"/>
    <mergeCell ref="G4:K4"/>
    <mergeCell ref="L4:O4"/>
    <mergeCell ref="Q4:S4"/>
    <mergeCell ref="D4:D5"/>
    <mergeCell ref="E4:E5"/>
    <mergeCell ref="F4:F5"/>
    <mergeCell ref="P4:P5"/>
  </mergeCells>
  <printOptions horizontalCentered="1"/>
  <pageMargins left="0.196850393700787" right="0.196850393700787" top="0.78740157480315" bottom="0.590551181102362" header="2.3762664233315e-311" footer="0"/>
  <pageSetup paperSize="9" scale="65" orientation="landscape" verticalDpi="300"/>
  <headerFooter alignWithMargins="0"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27"/>
  <sheetViews>
    <sheetView showGridLines="0" showZeros="0" workbookViewId="0">
      <selection activeCell="F17" sqref="F17"/>
    </sheetView>
  </sheetViews>
  <sheetFormatPr defaultColWidth="9" defaultRowHeight="12.75" customHeight="1"/>
  <cols>
    <col min="1" max="3" width="3.75" style="127" customWidth="1"/>
    <col min="4" max="4" width="9.75" style="127" customWidth="1"/>
    <col min="5" max="5" width="16.375" style="127" customWidth="1"/>
    <col min="6" max="6" width="12.625" style="127" customWidth="1"/>
    <col min="7" max="33" width="9.625" style="127" customWidth="1"/>
    <col min="34" max="16384" width="9" style="127"/>
  </cols>
  <sheetData>
    <row r="1" ht="22.5" customHeight="1" spans="1:34">
      <c r="A1" s="128"/>
      <c r="B1" s="129"/>
      <c r="C1" s="129"/>
      <c r="D1" s="130"/>
      <c r="E1" s="131"/>
      <c r="F1" s="132"/>
      <c r="G1" s="132"/>
      <c r="H1" s="132"/>
      <c r="I1" s="132"/>
      <c r="J1" s="132"/>
      <c r="K1" s="132"/>
      <c r="L1" s="132"/>
      <c r="M1" s="132"/>
      <c r="N1" s="132"/>
      <c r="O1" s="132"/>
      <c r="P1" s="132"/>
      <c r="Q1" s="132"/>
      <c r="R1" s="132"/>
      <c r="S1" s="132"/>
      <c r="T1" s="132"/>
      <c r="U1" s="132"/>
      <c r="V1" s="132"/>
      <c r="W1" s="132"/>
      <c r="X1" s="132"/>
      <c r="Y1" s="132"/>
      <c r="Z1" s="132"/>
      <c r="AA1" s="132"/>
      <c r="AB1" s="132"/>
      <c r="AC1" s="132"/>
      <c r="AD1" s="132"/>
      <c r="AE1" s="132"/>
      <c r="AF1" s="146" t="s">
        <v>220</v>
      </c>
      <c r="AG1" s="146"/>
      <c r="AH1" s="142"/>
    </row>
    <row r="2" ht="22.5" customHeight="1" spans="1:34">
      <c r="A2" s="133" t="s">
        <v>221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  <c r="S2" s="133"/>
      <c r="T2" s="133"/>
      <c r="U2" s="133"/>
      <c r="V2" s="133"/>
      <c r="W2" s="133"/>
      <c r="X2" s="133"/>
      <c r="Y2" s="133"/>
      <c r="Z2" s="133"/>
      <c r="AA2" s="133"/>
      <c r="AB2" s="133"/>
      <c r="AC2" s="133"/>
      <c r="AD2" s="133"/>
      <c r="AE2" s="133"/>
      <c r="AF2" s="133"/>
      <c r="AG2" s="133"/>
      <c r="AH2" s="142"/>
    </row>
    <row r="3" ht="22.5" customHeight="1" spans="1:34">
      <c r="A3" s="59" t="s">
        <v>35</v>
      </c>
      <c r="B3" s="59"/>
      <c r="C3" s="59"/>
      <c r="D3" s="59"/>
      <c r="E3" s="59"/>
      <c r="F3"/>
      <c r="G3"/>
      <c r="H3"/>
      <c r="I3"/>
      <c r="J3"/>
      <c r="K3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  <c r="AA3" s="132"/>
      <c r="AB3" s="132"/>
      <c r="AC3" s="132"/>
      <c r="AD3" s="132"/>
      <c r="AE3" s="132"/>
      <c r="AF3" s="147" t="s">
        <v>127</v>
      </c>
      <c r="AG3" s="147"/>
      <c r="AH3" s="142"/>
    </row>
    <row r="4" ht="22.5" customHeight="1" spans="1:34">
      <c r="A4" s="134" t="s">
        <v>157</v>
      </c>
      <c r="B4" s="134"/>
      <c r="C4" s="134"/>
      <c r="D4" s="135" t="s">
        <v>128</v>
      </c>
      <c r="E4" s="136" t="s">
        <v>157</v>
      </c>
      <c r="F4" s="137" t="s">
        <v>222</v>
      </c>
      <c r="G4" s="135" t="s">
        <v>223</v>
      </c>
      <c r="H4" s="135" t="s">
        <v>224</v>
      </c>
      <c r="I4" s="135" t="s">
        <v>225</v>
      </c>
      <c r="J4" s="135" t="s">
        <v>226</v>
      </c>
      <c r="K4" s="135" t="s">
        <v>227</v>
      </c>
      <c r="L4" s="138" t="s">
        <v>228</v>
      </c>
      <c r="M4" s="138" t="s">
        <v>229</v>
      </c>
      <c r="N4" s="138" t="s">
        <v>230</v>
      </c>
      <c r="O4" s="138" t="s">
        <v>231</v>
      </c>
      <c r="P4" s="138" t="s">
        <v>232</v>
      </c>
      <c r="Q4" s="143" t="s">
        <v>233</v>
      </c>
      <c r="R4" s="138" t="s">
        <v>234</v>
      </c>
      <c r="S4" s="144" t="s">
        <v>235</v>
      </c>
      <c r="T4" s="138" t="s">
        <v>236</v>
      </c>
      <c r="U4" s="138" t="s">
        <v>237</v>
      </c>
      <c r="V4" s="138" t="s">
        <v>238</v>
      </c>
      <c r="W4" s="143" t="s">
        <v>239</v>
      </c>
      <c r="X4" s="143" t="s">
        <v>240</v>
      </c>
      <c r="Y4" s="143" t="s">
        <v>241</v>
      </c>
      <c r="Z4" s="144" t="s">
        <v>242</v>
      </c>
      <c r="AA4" s="148" t="s">
        <v>243</v>
      </c>
      <c r="AB4" s="138" t="s">
        <v>244</v>
      </c>
      <c r="AC4" s="138" t="s">
        <v>245</v>
      </c>
      <c r="AD4" s="138" t="s">
        <v>246</v>
      </c>
      <c r="AE4" s="138" t="s">
        <v>247</v>
      </c>
      <c r="AF4" s="138" t="s">
        <v>248</v>
      </c>
      <c r="AG4" s="138" t="s">
        <v>249</v>
      </c>
      <c r="AH4" s="151"/>
    </row>
    <row r="5" ht="39" customHeight="1" spans="1:34">
      <c r="A5" s="135" t="s">
        <v>160</v>
      </c>
      <c r="B5" s="135" t="s">
        <v>161</v>
      </c>
      <c r="C5" s="135" t="s">
        <v>162</v>
      </c>
      <c r="D5" s="135"/>
      <c r="E5" s="136"/>
      <c r="F5" s="137"/>
      <c r="G5" s="135"/>
      <c r="H5" s="135"/>
      <c r="I5" s="135"/>
      <c r="J5" s="135"/>
      <c r="K5" s="135"/>
      <c r="L5" s="138"/>
      <c r="M5" s="138"/>
      <c r="N5" s="138"/>
      <c r="O5" s="138"/>
      <c r="P5" s="138"/>
      <c r="Q5" s="145"/>
      <c r="R5" s="138"/>
      <c r="S5" s="144"/>
      <c r="T5" s="138"/>
      <c r="U5" s="138"/>
      <c r="V5" s="138"/>
      <c r="W5" s="145"/>
      <c r="X5" s="145"/>
      <c r="Y5" s="145"/>
      <c r="Z5" s="144"/>
      <c r="AA5" s="149"/>
      <c r="AB5" s="138"/>
      <c r="AC5" s="138"/>
      <c r="AD5" s="138"/>
      <c r="AE5" s="138"/>
      <c r="AF5" s="138"/>
      <c r="AG5" s="138"/>
      <c r="AH5" s="151"/>
    </row>
    <row r="6" ht="22.5" customHeight="1" spans="1:34">
      <c r="A6" s="138" t="s">
        <v>152</v>
      </c>
      <c r="B6" s="138" t="s">
        <v>152</v>
      </c>
      <c r="C6" s="138" t="s">
        <v>152</v>
      </c>
      <c r="D6" s="138" t="s">
        <v>152</v>
      </c>
      <c r="E6" s="138" t="s">
        <v>152</v>
      </c>
      <c r="F6" s="138">
        <v>1</v>
      </c>
      <c r="G6" s="138">
        <v>2</v>
      </c>
      <c r="H6" s="138">
        <v>3</v>
      </c>
      <c r="I6" s="138">
        <v>4</v>
      </c>
      <c r="J6" s="138">
        <v>5</v>
      </c>
      <c r="K6" s="138">
        <v>6</v>
      </c>
      <c r="L6" s="138">
        <v>7</v>
      </c>
      <c r="M6" s="138">
        <v>8</v>
      </c>
      <c r="N6" s="138">
        <v>9</v>
      </c>
      <c r="O6" s="138">
        <v>10</v>
      </c>
      <c r="P6" s="138">
        <v>11</v>
      </c>
      <c r="Q6" s="138">
        <v>12</v>
      </c>
      <c r="R6" s="138">
        <v>13</v>
      </c>
      <c r="S6" s="138">
        <v>14</v>
      </c>
      <c r="T6" s="138">
        <v>15</v>
      </c>
      <c r="U6" s="138">
        <v>16</v>
      </c>
      <c r="V6" s="138">
        <v>17</v>
      </c>
      <c r="W6" s="138">
        <v>18</v>
      </c>
      <c r="X6" s="138">
        <v>19</v>
      </c>
      <c r="Y6" s="138">
        <v>20</v>
      </c>
      <c r="Z6" s="138">
        <v>21</v>
      </c>
      <c r="AA6" s="138">
        <v>22</v>
      </c>
      <c r="AB6" s="138">
        <v>23</v>
      </c>
      <c r="AC6" s="138">
        <v>24</v>
      </c>
      <c r="AD6" s="138">
        <v>25</v>
      </c>
      <c r="AE6" s="138">
        <v>26</v>
      </c>
      <c r="AF6" s="138">
        <v>27</v>
      </c>
      <c r="AG6" s="138">
        <v>28</v>
      </c>
      <c r="AH6" s="151"/>
    </row>
    <row r="7" s="126" customFormat="1" ht="45.75" customHeight="1" spans="1:34">
      <c r="A7" s="113" t="s">
        <v>164</v>
      </c>
      <c r="B7" s="113"/>
      <c r="C7" s="113"/>
      <c r="D7" s="113" t="s">
        <v>154</v>
      </c>
      <c r="E7" s="139" t="s">
        <v>165</v>
      </c>
      <c r="F7" s="140">
        <f t="shared" ref="F7:F9" si="0">SUM(G7:AG7)</f>
        <v>562302</v>
      </c>
      <c r="G7" s="140">
        <v>18500</v>
      </c>
      <c r="H7" s="140"/>
      <c r="I7" s="140"/>
      <c r="J7" s="140"/>
      <c r="K7" s="140"/>
      <c r="L7" s="140"/>
      <c r="M7" s="140"/>
      <c r="N7" s="140"/>
      <c r="O7" s="140"/>
      <c r="P7" s="140"/>
      <c r="Q7" s="140"/>
      <c r="R7" s="140"/>
      <c r="S7" s="140"/>
      <c r="T7" s="140"/>
      <c r="U7" s="140"/>
      <c r="V7" s="140">
        <v>146500</v>
      </c>
      <c r="W7" s="140"/>
      <c r="X7" s="140"/>
      <c r="Y7" s="140"/>
      <c r="Z7" s="140"/>
      <c r="AA7" s="140"/>
      <c r="AB7" s="140">
        <v>21142</v>
      </c>
      <c r="AC7" s="140"/>
      <c r="AD7" s="150">
        <v>50000</v>
      </c>
      <c r="AE7" s="150">
        <v>326160</v>
      </c>
      <c r="AF7" s="140"/>
      <c r="AG7" s="152"/>
      <c r="AH7" s="142"/>
    </row>
    <row r="8" s="126" customFormat="1" ht="45.75" customHeight="1" spans="1:34">
      <c r="A8" s="113" t="s">
        <v>164</v>
      </c>
      <c r="B8" s="113" t="s">
        <v>166</v>
      </c>
      <c r="C8" s="113"/>
      <c r="D8" s="113" t="s">
        <v>154</v>
      </c>
      <c r="E8" s="139" t="s">
        <v>167</v>
      </c>
      <c r="F8" s="140">
        <f t="shared" si="0"/>
        <v>562302</v>
      </c>
      <c r="G8" s="140">
        <v>18500</v>
      </c>
      <c r="H8" s="140"/>
      <c r="I8" s="140"/>
      <c r="J8" s="140"/>
      <c r="K8" s="140"/>
      <c r="L8" s="140"/>
      <c r="M8" s="140"/>
      <c r="N8" s="140"/>
      <c r="O8" s="140"/>
      <c r="P8" s="140"/>
      <c r="Q8" s="140"/>
      <c r="R8" s="140"/>
      <c r="S8" s="140"/>
      <c r="T8" s="140"/>
      <c r="U8" s="140"/>
      <c r="V8" s="140">
        <v>146500</v>
      </c>
      <c r="W8" s="140"/>
      <c r="X8" s="140"/>
      <c r="Y8" s="140"/>
      <c r="Z8" s="140"/>
      <c r="AA8" s="140"/>
      <c r="AB8" s="140">
        <v>21142</v>
      </c>
      <c r="AC8" s="140"/>
      <c r="AD8" s="150">
        <v>50000</v>
      </c>
      <c r="AE8" s="150">
        <v>326160</v>
      </c>
      <c r="AF8" s="140"/>
      <c r="AG8" s="152"/>
      <c r="AH8" s="142"/>
    </row>
    <row r="9" s="126" customFormat="1" ht="45.75" customHeight="1" spans="1:34">
      <c r="A9" s="113" t="s">
        <v>164</v>
      </c>
      <c r="B9" s="113" t="s">
        <v>166</v>
      </c>
      <c r="C9" s="113" t="s">
        <v>168</v>
      </c>
      <c r="D9" s="113" t="s">
        <v>154</v>
      </c>
      <c r="E9" s="139" t="s">
        <v>169</v>
      </c>
      <c r="F9" s="140">
        <f t="shared" si="0"/>
        <v>562302</v>
      </c>
      <c r="G9" s="140">
        <v>18500</v>
      </c>
      <c r="H9" s="140"/>
      <c r="I9" s="140"/>
      <c r="J9" s="140"/>
      <c r="K9" s="140"/>
      <c r="L9" s="140"/>
      <c r="M9" s="140"/>
      <c r="N9" s="140"/>
      <c r="O9" s="140"/>
      <c r="P9" s="140"/>
      <c r="Q9" s="140"/>
      <c r="R9" s="140"/>
      <c r="S9" s="140"/>
      <c r="T9" s="140"/>
      <c r="U9" s="140"/>
      <c r="V9" s="140">
        <v>146500</v>
      </c>
      <c r="W9" s="140"/>
      <c r="X9" s="140"/>
      <c r="Y9" s="140"/>
      <c r="Z9" s="140"/>
      <c r="AA9" s="140"/>
      <c r="AB9" s="140">
        <v>21142</v>
      </c>
      <c r="AC9" s="140"/>
      <c r="AD9" s="150">
        <v>50000</v>
      </c>
      <c r="AE9" s="150">
        <v>326160</v>
      </c>
      <c r="AF9" s="140"/>
      <c r="AG9" s="152"/>
      <c r="AH9" s="142"/>
    </row>
    <row r="10" ht="45.75" customHeight="1" spans="1:34">
      <c r="A10" s="113"/>
      <c r="B10" s="113"/>
      <c r="C10" s="113"/>
      <c r="D10" s="113"/>
      <c r="E10" s="141"/>
      <c r="F10" s="140"/>
      <c r="G10" s="140"/>
      <c r="H10" s="140"/>
      <c r="I10" s="140"/>
      <c r="J10" s="140"/>
      <c r="K10" s="140"/>
      <c r="L10" s="140"/>
      <c r="M10" s="140"/>
      <c r="N10" s="140"/>
      <c r="O10" s="140"/>
      <c r="P10" s="140"/>
      <c r="Q10" s="140"/>
      <c r="R10" s="140"/>
      <c r="S10" s="140"/>
      <c r="T10" s="140"/>
      <c r="U10" s="140"/>
      <c r="V10" s="140"/>
      <c r="W10" s="140"/>
      <c r="X10" s="140"/>
      <c r="Y10" s="140"/>
      <c r="Z10" s="140"/>
      <c r="AA10" s="140"/>
      <c r="AB10" s="140"/>
      <c r="AC10" s="140"/>
      <c r="AD10" s="150"/>
      <c r="AE10" s="150"/>
      <c r="AF10" s="140"/>
      <c r="AG10" s="152"/>
      <c r="AH10" s="142"/>
    </row>
    <row r="11" ht="45.75" customHeight="1" spans="1:34">
      <c r="A11" s="113"/>
      <c r="B11" s="113"/>
      <c r="C11" s="113"/>
      <c r="D11" s="113"/>
      <c r="E11" s="141"/>
      <c r="F11" s="140"/>
      <c r="G11" s="140"/>
      <c r="H11" s="140"/>
      <c r="I11" s="140"/>
      <c r="J11" s="140"/>
      <c r="K11" s="140"/>
      <c r="L11" s="140"/>
      <c r="M11" s="140"/>
      <c r="N11" s="140"/>
      <c r="O11" s="140"/>
      <c r="P11" s="140"/>
      <c r="Q11" s="140"/>
      <c r="R11" s="140"/>
      <c r="S11" s="140"/>
      <c r="T11" s="140"/>
      <c r="U11" s="140"/>
      <c r="V11" s="140"/>
      <c r="W11" s="140"/>
      <c r="X11" s="140"/>
      <c r="Y11" s="140"/>
      <c r="Z11" s="140"/>
      <c r="AA11" s="140"/>
      <c r="AB11" s="140"/>
      <c r="AC11" s="140"/>
      <c r="AD11" s="150"/>
      <c r="AE11" s="150"/>
      <c r="AF11" s="140"/>
      <c r="AG11" s="152"/>
      <c r="AH11" s="142"/>
    </row>
    <row r="12" ht="22.5" customHeight="1" spans="1:34">
      <c r="A12" s="142"/>
      <c r="B12" s="142"/>
      <c r="C12" s="142"/>
      <c r="D12" s="142"/>
      <c r="E12" s="142"/>
      <c r="F12" s="142"/>
      <c r="G12" s="142"/>
      <c r="H12" s="142"/>
      <c r="I12" s="142"/>
      <c r="J12" s="142"/>
      <c r="K12" s="142"/>
      <c r="L12" s="142"/>
      <c r="M12" s="142"/>
      <c r="N12" s="142"/>
      <c r="O12" s="142"/>
      <c r="P12" s="142"/>
      <c r="Q12" s="142"/>
      <c r="R12" s="142"/>
      <c r="S12" s="142"/>
      <c r="T12" s="142"/>
      <c r="U12" s="142"/>
      <c r="V12" s="142"/>
      <c r="W12" s="142"/>
      <c r="X12" s="142"/>
      <c r="Y12" s="142"/>
      <c r="Z12" s="142"/>
      <c r="AA12" s="142"/>
      <c r="AB12" s="142"/>
      <c r="AC12" s="142"/>
      <c r="AD12" s="142"/>
      <c r="AE12" s="142"/>
      <c r="AF12" s="142"/>
      <c r="AG12" s="142"/>
      <c r="AH12" s="142"/>
    </row>
    <row r="13" ht="22.5" customHeight="1" spans="1:34">
      <c r="A13" s="142"/>
      <c r="B13" s="142"/>
      <c r="C13" s="142"/>
      <c r="D13" s="142"/>
      <c r="E13" s="142"/>
      <c r="F13" s="142"/>
      <c r="G13" s="142"/>
      <c r="H13" s="142"/>
      <c r="I13" s="142"/>
      <c r="J13" s="142"/>
      <c r="K13" s="142"/>
      <c r="L13" s="142"/>
      <c r="M13" s="142"/>
      <c r="N13" s="142"/>
      <c r="O13" s="142"/>
      <c r="P13" s="142"/>
      <c r="Q13" s="142"/>
      <c r="R13" s="142"/>
      <c r="S13" s="142"/>
      <c r="T13" s="142"/>
      <c r="U13" s="142"/>
      <c r="V13" s="142"/>
      <c r="W13" s="142"/>
      <c r="X13" s="142"/>
      <c r="Y13" s="142"/>
      <c r="Z13" s="142"/>
      <c r="AA13" s="142"/>
      <c r="AB13" s="142"/>
      <c r="AC13" s="142"/>
      <c r="AD13" s="142"/>
      <c r="AE13" s="142"/>
      <c r="AF13" s="142"/>
      <c r="AG13" s="142"/>
      <c r="AH13" s="142"/>
    </row>
    <row r="14" ht="22.5" customHeight="1" spans="1:34">
      <c r="A14" s="142"/>
      <c r="B14" s="142"/>
      <c r="C14" s="142"/>
      <c r="D14" s="142"/>
      <c r="E14" s="142"/>
      <c r="F14" s="142"/>
      <c r="G14" s="142"/>
      <c r="H14" s="142"/>
      <c r="I14" s="142"/>
      <c r="J14" s="142"/>
      <c r="K14" s="142"/>
      <c r="L14" s="142"/>
      <c r="M14" s="142"/>
      <c r="N14" s="142"/>
      <c r="O14" s="142"/>
      <c r="P14" s="142"/>
      <c r="Q14" s="142"/>
      <c r="R14" s="142"/>
      <c r="S14" s="142"/>
      <c r="T14" s="142"/>
      <c r="U14" s="142"/>
      <c r="V14" s="142"/>
      <c r="W14" s="142"/>
      <c r="X14" s="142"/>
      <c r="Y14" s="142"/>
      <c r="Z14" s="142"/>
      <c r="AA14" s="142"/>
      <c r="AB14" s="142"/>
      <c r="AC14" s="142"/>
      <c r="AD14" s="142"/>
      <c r="AE14" s="142"/>
      <c r="AF14" s="142"/>
      <c r="AG14" s="142"/>
      <c r="AH14" s="142"/>
    </row>
    <row r="15" ht="22.5" customHeight="1" spans="1:34">
      <c r="A15" s="142"/>
      <c r="B15" s="142"/>
      <c r="C15" s="142"/>
      <c r="D15" s="142"/>
      <c r="E15" s="142"/>
      <c r="F15" s="142"/>
      <c r="G15" s="142"/>
      <c r="H15" s="142"/>
      <c r="I15" s="142"/>
      <c r="J15" s="142"/>
      <c r="K15" s="142"/>
      <c r="L15" s="142"/>
      <c r="M15" s="142"/>
      <c r="N15" s="142"/>
      <c r="O15" s="142"/>
      <c r="P15" s="142"/>
      <c r="Q15" s="142"/>
      <c r="R15" s="142"/>
      <c r="S15" s="142"/>
      <c r="T15" s="142"/>
      <c r="U15" s="142"/>
      <c r="V15" s="142"/>
      <c r="W15" s="142"/>
      <c r="X15" s="142"/>
      <c r="Y15" s="142"/>
      <c r="Z15" s="142"/>
      <c r="AA15" s="142"/>
      <c r="AB15" s="142"/>
      <c r="AC15" s="142"/>
      <c r="AD15" s="142"/>
      <c r="AE15" s="142"/>
      <c r="AF15" s="142"/>
      <c r="AG15" s="142"/>
      <c r="AH15" s="142"/>
    </row>
    <row r="16" ht="22.5" customHeight="1" spans="1:34">
      <c r="A16" s="142"/>
      <c r="B16" s="142"/>
      <c r="C16" s="142"/>
      <c r="D16" s="142"/>
      <c r="E16" s="142"/>
      <c r="F16" s="142"/>
      <c r="G16" s="142"/>
      <c r="H16" s="142"/>
      <c r="I16" s="142"/>
      <c r="J16" s="142"/>
      <c r="K16" s="142"/>
      <c r="L16" s="142"/>
      <c r="M16" s="142"/>
      <c r="N16" s="142"/>
      <c r="O16" s="142"/>
      <c r="P16" s="142"/>
      <c r="Q16" s="142"/>
      <c r="R16" s="142"/>
      <c r="S16" s="142"/>
      <c r="T16" s="142"/>
      <c r="U16" s="142"/>
      <c r="V16" s="142"/>
      <c r="W16" s="142"/>
      <c r="X16" s="142"/>
      <c r="Y16" s="142"/>
      <c r="Z16" s="142"/>
      <c r="AA16" s="142"/>
      <c r="AB16" s="142"/>
      <c r="AC16" s="142"/>
      <c r="AD16" s="142"/>
      <c r="AE16" s="142"/>
      <c r="AF16" s="142"/>
      <c r="AG16" s="142"/>
      <c r="AH16" s="142"/>
    </row>
    <row r="17" ht="22.5" customHeight="1" spans="1:34">
      <c r="A17" s="142"/>
      <c r="B17" s="142"/>
      <c r="C17" s="142"/>
      <c r="D17" s="142"/>
      <c r="E17" s="142"/>
      <c r="F17" s="142"/>
      <c r="G17" s="142"/>
      <c r="H17" s="142"/>
      <c r="I17" s="142"/>
      <c r="J17" s="142"/>
      <c r="K17" s="142"/>
      <c r="L17" s="142"/>
      <c r="M17" s="142"/>
      <c r="N17" s="142"/>
      <c r="O17" s="142"/>
      <c r="P17" s="142"/>
      <c r="Q17" s="142"/>
      <c r="R17" s="142"/>
      <c r="S17" s="142"/>
      <c r="T17" s="142"/>
      <c r="U17" s="142"/>
      <c r="V17" s="142"/>
      <c r="W17" s="142"/>
      <c r="X17" s="142"/>
      <c r="Y17" s="142"/>
      <c r="Z17" s="142"/>
      <c r="AA17" s="142"/>
      <c r="AB17" s="142"/>
      <c r="AC17" s="142"/>
      <c r="AD17" s="142"/>
      <c r="AE17" s="142"/>
      <c r="AF17" s="142"/>
      <c r="AG17" s="142"/>
      <c r="AH17" s="142"/>
    </row>
    <row r="18" ht="22.5" customHeight="1" spans="1:34">
      <c r="A18" s="142"/>
      <c r="B18" s="142"/>
      <c r="C18" s="142"/>
      <c r="D18" s="142"/>
      <c r="E18" s="142"/>
      <c r="F18" s="142"/>
      <c r="G18" s="142"/>
      <c r="H18" s="142"/>
      <c r="I18" s="142"/>
      <c r="J18" s="142"/>
      <c r="K18" s="142"/>
      <c r="L18" s="142"/>
      <c r="M18" s="142"/>
      <c r="N18" s="142"/>
      <c r="O18" s="142"/>
      <c r="P18" s="142"/>
      <c r="Q18" s="142"/>
      <c r="R18" s="142"/>
      <c r="S18" s="142"/>
      <c r="T18" s="142"/>
      <c r="U18" s="142"/>
      <c r="V18" s="142"/>
      <c r="W18" s="142"/>
      <c r="X18" s="142"/>
      <c r="Y18" s="142"/>
      <c r="Z18" s="142"/>
      <c r="AA18" s="142"/>
      <c r="AB18" s="142"/>
      <c r="AC18" s="142"/>
      <c r="AD18" s="142"/>
      <c r="AE18" s="142"/>
      <c r="AF18" s="142"/>
      <c r="AG18" s="142"/>
      <c r="AH18" s="142"/>
    </row>
    <row r="19" ht="22.5" customHeight="1" spans="1:34">
      <c r="A19" s="142"/>
      <c r="B19" s="142"/>
      <c r="C19" s="142"/>
      <c r="D19" s="142"/>
      <c r="E19" s="142"/>
      <c r="F19" s="142"/>
      <c r="G19" s="142"/>
      <c r="H19" s="142"/>
      <c r="I19" s="142"/>
      <c r="J19" s="142"/>
      <c r="K19" s="142"/>
      <c r="L19" s="142"/>
      <c r="M19" s="142"/>
      <c r="N19" s="142"/>
      <c r="O19" s="142"/>
      <c r="P19" s="142"/>
      <c r="Q19" s="142"/>
      <c r="R19" s="142"/>
      <c r="S19" s="142"/>
      <c r="T19" s="142"/>
      <c r="U19" s="142"/>
      <c r="V19" s="142"/>
      <c r="W19" s="142"/>
      <c r="X19" s="142"/>
      <c r="Y19" s="142"/>
      <c r="Z19" s="142"/>
      <c r="AA19" s="142"/>
      <c r="AB19" s="142"/>
      <c r="AC19" s="142"/>
      <c r="AD19" s="142"/>
      <c r="AE19" s="142"/>
      <c r="AF19" s="142"/>
      <c r="AG19" s="142"/>
      <c r="AH19" s="142"/>
    </row>
    <row r="20" ht="22.5" customHeight="1" spans="1:34">
      <c r="A20" s="142"/>
      <c r="B20" s="142"/>
      <c r="C20" s="142"/>
      <c r="D20" s="142"/>
      <c r="E20" s="142"/>
      <c r="F20" s="142"/>
      <c r="G20" s="142"/>
      <c r="H20" s="142"/>
      <c r="I20" s="142"/>
      <c r="J20" s="142"/>
      <c r="K20" s="142"/>
      <c r="L20" s="142"/>
      <c r="M20" s="142"/>
      <c r="N20" s="142"/>
      <c r="O20" s="142"/>
      <c r="P20" s="142"/>
      <c r="Q20" s="142"/>
      <c r="R20" s="142"/>
      <c r="S20" s="142"/>
      <c r="T20" s="142"/>
      <c r="U20" s="142"/>
      <c r="V20" s="142"/>
      <c r="W20" s="142"/>
      <c r="X20" s="142"/>
      <c r="Y20" s="142"/>
      <c r="Z20" s="142"/>
      <c r="AA20" s="142"/>
      <c r="AB20" s="142"/>
      <c r="AC20" s="142"/>
      <c r="AD20" s="142"/>
      <c r="AE20" s="142"/>
      <c r="AF20" s="142"/>
      <c r="AG20" s="142"/>
      <c r="AH20" s="142"/>
    </row>
    <row r="21" ht="22.5" customHeight="1" spans="1:34">
      <c r="A21" s="142"/>
      <c r="B21" s="142"/>
      <c r="C21" s="142"/>
      <c r="D21" s="142"/>
      <c r="E21" s="142"/>
      <c r="F21" s="142"/>
      <c r="G21" s="142"/>
      <c r="H21" s="142"/>
      <c r="I21" s="142"/>
      <c r="J21" s="142"/>
      <c r="K21" s="142"/>
      <c r="L21" s="142"/>
      <c r="M21" s="142"/>
      <c r="N21" s="142"/>
      <c r="O21" s="142"/>
      <c r="P21" s="142"/>
      <c r="Q21" s="142"/>
      <c r="R21" s="142"/>
      <c r="S21" s="142"/>
      <c r="T21" s="142"/>
      <c r="U21" s="142"/>
      <c r="V21" s="142"/>
      <c r="W21" s="142"/>
      <c r="X21" s="142"/>
      <c r="Y21" s="142"/>
      <c r="Z21" s="142"/>
      <c r="AA21" s="142"/>
      <c r="AB21" s="142"/>
      <c r="AC21" s="142"/>
      <c r="AD21" s="142"/>
      <c r="AE21" s="142"/>
      <c r="AF21" s="142"/>
      <c r="AG21" s="142"/>
      <c r="AH21" s="142"/>
    </row>
    <row r="22" ht="22.5" customHeight="1" spans="1:34">
      <c r="A22" s="142"/>
      <c r="B22" s="142"/>
      <c r="C22" s="142"/>
      <c r="D22" s="142"/>
      <c r="E22" s="142"/>
      <c r="F22" s="142"/>
      <c r="G22" s="142"/>
      <c r="H22" s="142"/>
      <c r="I22" s="142"/>
      <c r="J22" s="142"/>
      <c r="K22" s="142"/>
      <c r="L22" s="142"/>
      <c r="M22" s="142"/>
      <c r="N22" s="142"/>
      <c r="O22" s="142"/>
      <c r="P22" s="142"/>
      <c r="Q22" s="142"/>
      <c r="R22" s="142"/>
      <c r="S22" s="142"/>
      <c r="T22" s="142"/>
      <c r="U22" s="142"/>
      <c r="V22" s="142"/>
      <c r="W22" s="142"/>
      <c r="X22" s="142"/>
      <c r="Y22" s="142"/>
      <c r="Z22" s="142"/>
      <c r="AA22" s="142"/>
      <c r="AB22" s="142"/>
      <c r="AC22" s="142"/>
      <c r="AD22" s="142"/>
      <c r="AE22" s="142"/>
      <c r="AF22" s="142"/>
      <c r="AG22" s="142"/>
      <c r="AH22" s="142"/>
    </row>
    <row r="23" ht="22.5" customHeight="1" spans="1:34">
      <c r="A23" s="142"/>
      <c r="B23" s="142"/>
      <c r="C23" s="142"/>
      <c r="D23" s="142"/>
      <c r="E23" s="142"/>
      <c r="F23" s="142"/>
      <c r="G23" s="142"/>
      <c r="H23" s="142"/>
      <c r="I23" s="142"/>
      <c r="J23" s="142"/>
      <c r="K23" s="142"/>
      <c r="L23" s="142"/>
      <c r="M23" s="142"/>
      <c r="N23" s="142"/>
      <c r="O23" s="142"/>
      <c r="P23" s="142"/>
      <c r="Q23" s="142"/>
      <c r="R23" s="142"/>
      <c r="S23" s="142"/>
      <c r="T23" s="142"/>
      <c r="U23" s="142"/>
      <c r="V23" s="142"/>
      <c r="W23" s="142"/>
      <c r="X23" s="142"/>
      <c r="Y23" s="142"/>
      <c r="Z23" s="142"/>
      <c r="AA23" s="142"/>
      <c r="AB23" s="142"/>
      <c r="AC23" s="142"/>
      <c r="AD23" s="142"/>
      <c r="AE23" s="142"/>
      <c r="AF23" s="142"/>
      <c r="AG23" s="142"/>
      <c r="AH23" s="142"/>
    </row>
    <row r="24" ht="22.5" customHeight="1" spans="1:34">
      <c r="A24" s="142"/>
      <c r="B24" s="142"/>
      <c r="C24" s="142"/>
      <c r="D24" s="142"/>
      <c r="E24" s="142"/>
      <c r="F24" s="142"/>
      <c r="G24" s="142"/>
      <c r="H24" s="142"/>
      <c r="I24" s="142"/>
      <c r="J24" s="142"/>
      <c r="K24" s="142"/>
      <c r="L24" s="142"/>
      <c r="M24" s="142"/>
      <c r="N24" s="142"/>
      <c r="O24" s="142"/>
      <c r="P24" s="142"/>
      <c r="Q24" s="142"/>
      <c r="R24" s="142"/>
      <c r="S24" s="142"/>
      <c r="T24" s="142"/>
      <c r="U24" s="142"/>
      <c r="V24" s="142"/>
      <c r="W24" s="142"/>
      <c r="X24" s="142"/>
      <c r="Y24" s="142"/>
      <c r="Z24" s="142"/>
      <c r="AA24" s="142"/>
      <c r="AB24" s="142"/>
      <c r="AC24" s="142"/>
      <c r="AD24" s="142"/>
      <c r="AE24" s="142"/>
      <c r="AF24" s="142"/>
      <c r="AG24" s="142"/>
      <c r="AH24" s="142"/>
    </row>
    <row r="25" ht="22.5" customHeight="1" spans="1:34">
      <c r="A25" s="142"/>
      <c r="B25" s="142"/>
      <c r="C25" s="142"/>
      <c r="D25" s="142"/>
      <c r="E25" s="142"/>
      <c r="F25" s="142"/>
      <c r="G25" s="142"/>
      <c r="H25" s="142"/>
      <c r="I25" s="142"/>
      <c r="J25" s="142"/>
      <c r="K25" s="142"/>
      <c r="L25" s="142"/>
      <c r="M25" s="142"/>
      <c r="N25" s="142"/>
      <c r="O25" s="142"/>
      <c r="P25" s="142"/>
      <c r="Q25" s="142"/>
      <c r="R25" s="142"/>
      <c r="S25" s="142"/>
      <c r="T25" s="142"/>
      <c r="U25" s="142"/>
      <c r="V25" s="142"/>
      <c r="W25" s="142"/>
      <c r="X25" s="142"/>
      <c r="Y25" s="142"/>
      <c r="Z25" s="142"/>
      <c r="AA25" s="142"/>
      <c r="AB25" s="142"/>
      <c r="AC25" s="142"/>
      <c r="AD25" s="142"/>
      <c r="AE25" s="142"/>
      <c r="AF25" s="142"/>
      <c r="AG25" s="142"/>
      <c r="AH25" s="142"/>
    </row>
    <row r="26" ht="22.5" customHeight="1" spans="1:34">
      <c r="A26" s="142"/>
      <c r="B26" s="142"/>
      <c r="C26" s="142"/>
      <c r="D26" s="142"/>
      <c r="E26" s="142"/>
      <c r="F26" s="142"/>
      <c r="G26" s="142"/>
      <c r="H26" s="142"/>
      <c r="I26" s="142"/>
      <c r="J26" s="142"/>
      <c r="K26" s="142"/>
      <c r="L26" s="142"/>
      <c r="M26" s="142"/>
      <c r="N26" s="142"/>
      <c r="O26" s="142"/>
      <c r="P26" s="142"/>
      <c r="Q26" s="142"/>
      <c r="R26" s="142"/>
      <c r="S26" s="142"/>
      <c r="T26" s="142"/>
      <c r="U26" s="142"/>
      <c r="V26" s="142"/>
      <c r="W26" s="142"/>
      <c r="X26" s="142"/>
      <c r="Y26" s="142"/>
      <c r="Z26" s="142"/>
      <c r="AA26" s="142"/>
      <c r="AB26" s="142"/>
      <c r="AC26" s="142"/>
      <c r="AD26" s="142"/>
      <c r="AE26" s="142"/>
      <c r="AF26" s="142"/>
      <c r="AG26" s="142"/>
      <c r="AH26" s="142"/>
    </row>
    <row r="27" ht="22.5" customHeight="1" spans="1:34">
      <c r="A27" s="142"/>
      <c r="B27" s="142"/>
      <c r="C27" s="142"/>
      <c r="D27" s="142"/>
      <c r="E27" s="142"/>
      <c r="F27" s="142"/>
      <c r="G27" s="142"/>
      <c r="H27" s="142"/>
      <c r="I27" s="142"/>
      <c r="J27" s="142"/>
      <c r="K27" s="142"/>
      <c r="L27" s="142"/>
      <c r="M27" s="142"/>
      <c r="N27" s="142"/>
      <c r="O27" s="142"/>
      <c r="P27" s="142"/>
      <c r="Q27" s="142"/>
      <c r="R27" s="142"/>
      <c r="S27" s="142"/>
      <c r="T27" s="142"/>
      <c r="U27" s="142"/>
      <c r="V27" s="142"/>
      <c r="W27" s="142"/>
      <c r="X27" s="142"/>
      <c r="Y27" s="142"/>
      <c r="Z27" s="142"/>
      <c r="AA27" s="142"/>
      <c r="AB27" s="142"/>
      <c r="AC27" s="142"/>
      <c r="AD27" s="142"/>
      <c r="AE27" s="142"/>
      <c r="AF27" s="142"/>
      <c r="AG27" s="142"/>
      <c r="AH27" s="142"/>
    </row>
  </sheetData>
  <sheetProtection formatCells="0" formatColumns="0" formatRows="0"/>
  <mergeCells count="33">
    <mergeCell ref="AF1:AG1"/>
    <mergeCell ref="A3:E3"/>
    <mergeCell ref="AF3:AG3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196850393700787" right="0.196850393700787" top="0.78740157480315" bottom="0.590551181102362" header="0" footer="0"/>
  <pageSetup paperSize="9" scale="60" orientation="landscape" verticalDpi="300"/>
  <headerFooter alignWithMargins="0">
    <oddFooter>&amp;C第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Y26"/>
  <sheetViews>
    <sheetView showGridLines="0" showZeros="0" workbookViewId="0">
      <selection activeCell="J15" sqref="J15"/>
    </sheetView>
  </sheetViews>
  <sheetFormatPr defaultColWidth="9" defaultRowHeight="12.75" customHeight="1"/>
  <cols>
    <col min="1" max="3" width="3.875" style="101" customWidth="1"/>
    <col min="4" max="4" width="10" style="101" customWidth="1"/>
    <col min="5" max="5" width="15.625" style="101" customWidth="1"/>
    <col min="6" max="6" width="12.625" style="101" customWidth="1"/>
    <col min="7" max="17" width="9.625" style="101" customWidth="1"/>
    <col min="18" max="16384" width="9" style="101"/>
  </cols>
  <sheetData>
    <row r="1" ht="22.5" customHeight="1" spans="1:233">
      <c r="A1" s="102"/>
      <c r="B1" s="103"/>
      <c r="C1" s="103"/>
      <c r="D1" s="104"/>
      <c r="E1" s="105"/>
      <c r="F1" s="105"/>
      <c r="G1" s="105"/>
      <c r="H1" s="105"/>
      <c r="I1" s="105"/>
      <c r="J1" s="105"/>
      <c r="K1" s="105"/>
      <c r="L1" s="105"/>
      <c r="M1" s="105"/>
      <c r="N1" s="121"/>
      <c r="O1" s="121"/>
      <c r="P1" s="121"/>
      <c r="Q1" s="82" t="s">
        <v>250</v>
      </c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</row>
    <row r="2" ht="22.5" customHeight="1" spans="1:233">
      <c r="A2" s="106" t="s">
        <v>251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</row>
    <row r="3" ht="22.5" customHeight="1" spans="1:233">
      <c r="A3" s="59" t="s">
        <v>35</v>
      </c>
      <c r="B3" s="59"/>
      <c r="C3" s="59"/>
      <c r="D3" s="59"/>
      <c r="E3" s="60"/>
      <c r="F3"/>
      <c r="G3"/>
      <c r="H3" s="107"/>
      <c r="I3" s="107"/>
      <c r="J3" s="107"/>
      <c r="K3" s="107"/>
      <c r="L3" s="107"/>
      <c r="M3" s="107"/>
      <c r="N3" s="122"/>
      <c r="O3" s="122"/>
      <c r="P3" s="122"/>
      <c r="Q3" s="123" t="s">
        <v>127</v>
      </c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</row>
    <row r="4" s="97" customFormat="1" ht="22.5" customHeight="1" spans="1:233">
      <c r="A4" s="108" t="s">
        <v>157</v>
      </c>
      <c r="B4" s="108"/>
      <c r="C4" s="108"/>
      <c r="D4" s="108" t="s">
        <v>128</v>
      </c>
      <c r="E4" s="108" t="s">
        <v>157</v>
      </c>
      <c r="F4" s="109" t="s">
        <v>130</v>
      </c>
      <c r="G4" s="110" t="s">
        <v>252</v>
      </c>
      <c r="H4" s="110" t="s">
        <v>253</v>
      </c>
      <c r="I4" s="110" t="s">
        <v>254</v>
      </c>
      <c r="J4" s="110" t="s">
        <v>255</v>
      </c>
      <c r="K4" s="110" t="s">
        <v>256</v>
      </c>
      <c r="L4" s="110" t="s">
        <v>257</v>
      </c>
      <c r="M4" s="110" t="s">
        <v>258</v>
      </c>
      <c r="N4" s="110" t="s">
        <v>259</v>
      </c>
      <c r="O4" s="110" t="s">
        <v>260</v>
      </c>
      <c r="P4" s="110" t="s">
        <v>261</v>
      </c>
      <c r="Q4" s="124" t="s">
        <v>262</v>
      </c>
      <c r="R4" s="101"/>
      <c r="S4" s="101"/>
      <c r="T4" s="101"/>
      <c r="U4" s="101"/>
      <c r="V4" s="101"/>
      <c r="W4" s="101"/>
      <c r="X4" s="101"/>
      <c r="Y4" s="101"/>
      <c r="Z4" s="101"/>
      <c r="AA4" s="101"/>
      <c r="AB4" s="101"/>
      <c r="AC4" s="101"/>
      <c r="AD4" s="101"/>
      <c r="AE4" s="101"/>
      <c r="AF4" s="101"/>
      <c r="AG4" s="101"/>
      <c r="AH4" s="101"/>
      <c r="AI4" s="101"/>
      <c r="AJ4" s="101"/>
      <c r="AK4" s="101"/>
      <c r="AL4" s="101"/>
      <c r="AM4" s="101"/>
      <c r="AN4" s="101"/>
      <c r="AO4" s="101"/>
      <c r="AP4" s="101"/>
      <c r="AQ4" s="101"/>
      <c r="AR4" s="101"/>
      <c r="AS4" s="101"/>
      <c r="AT4" s="101"/>
      <c r="AU4" s="101"/>
      <c r="AV4" s="101"/>
      <c r="AW4" s="101"/>
      <c r="AX4" s="101"/>
      <c r="AY4" s="101"/>
      <c r="AZ4" s="101"/>
      <c r="BA4" s="101"/>
      <c r="BB4" s="101"/>
      <c r="BC4" s="101"/>
      <c r="BD4" s="101"/>
      <c r="BE4" s="101"/>
      <c r="BF4" s="101"/>
      <c r="BG4" s="101"/>
      <c r="BH4" s="101"/>
      <c r="BI4" s="101"/>
      <c r="BJ4" s="101"/>
      <c r="BK4" s="101"/>
      <c r="BL4" s="101"/>
      <c r="BM4" s="101"/>
      <c r="BN4" s="101"/>
      <c r="BO4" s="101"/>
      <c r="BP4" s="101"/>
      <c r="BQ4" s="101"/>
      <c r="BR4" s="101"/>
      <c r="BS4" s="101"/>
      <c r="BT4" s="101"/>
      <c r="BU4" s="101"/>
      <c r="BV4" s="101"/>
      <c r="BW4" s="101"/>
      <c r="BX4" s="101"/>
      <c r="BY4" s="101"/>
      <c r="BZ4" s="101"/>
      <c r="CA4" s="101"/>
      <c r="CB4" s="101"/>
      <c r="CC4" s="101"/>
      <c r="CD4" s="101"/>
      <c r="CE4" s="101"/>
      <c r="CF4" s="101"/>
      <c r="CG4" s="101"/>
      <c r="CH4" s="101"/>
      <c r="CI4" s="101"/>
      <c r="CJ4" s="101"/>
      <c r="CK4" s="101"/>
      <c r="CL4" s="101"/>
      <c r="CM4" s="101"/>
      <c r="CN4" s="101"/>
      <c r="CO4" s="101"/>
      <c r="CP4" s="101"/>
      <c r="CQ4" s="101"/>
      <c r="CR4" s="101"/>
      <c r="CS4" s="101"/>
      <c r="CT4" s="101"/>
      <c r="CU4" s="101"/>
      <c r="CV4" s="101"/>
      <c r="CW4" s="101"/>
      <c r="CX4" s="101"/>
      <c r="CY4" s="101"/>
      <c r="CZ4" s="101"/>
      <c r="DA4" s="101"/>
      <c r="DB4" s="101"/>
      <c r="DC4" s="101"/>
      <c r="DD4" s="101"/>
      <c r="DE4" s="101"/>
      <c r="DF4" s="101"/>
      <c r="DG4" s="101"/>
      <c r="DH4" s="101"/>
      <c r="DI4" s="101"/>
      <c r="DJ4" s="101"/>
      <c r="DK4" s="101"/>
      <c r="DL4" s="101"/>
      <c r="DM4" s="101"/>
      <c r="DN4" s="101"/>
      <c r="DO4" s="101"/>
      <c r="DP4" s="101"/>
      <c r="DQ4" s="101"/>
      <c r="DR4" s="101"/>
      <c r="DS4" s="101"/>
      <c r="DT4" s="101"/>
      <c r="DU4" s="101"/>
      <c r="DV4" s="101"/>
      <c r="DW4" s="101"/>
      <c r="DX4" s="101"/>
      <c r="DY4" s="101"/>
      <c r="DZ4" s="101"/>
      <c r="EA4" s="101"/>
      <c r="EB4" s="101"/>
      <c r="EC4" s="101"/>
      <c r="ED4" s="101"/>
      <c r="EE4" s="101"/>
      <c r="EF4" s="101"/>
      <c r="EG4" s="101"/>
      <c r="EH4" s="101"/>
      <c r="EI4" s="101"/>
      <c r="EJ4" s="101"/>
      <c r="EK4" s="101"/>
      <c r="EL4" s="101"/>
      <c r="EM4" s="101"/>
      <c r="EN4" s="101"/>
      <c r="EO4" s="101"/>
      <c r="EP4" s="101"/>
      <c r="EQ4" s="101"/>
      <c r="ER4" s="101"/>
      <c r="ES4" s="101"/>
      <c r="ET4" s="101"/>
      <c r="EU4" s="101"/>
      <c r="EV4" s="101"/>
      <c r="EW4" s="101"/>
      <c r="EX4" s="101"/>
      <c r="EY4" s="101"/>
      <c r="EZ4" s="101"/>
      <c r="FA4" s="101"/>
      <c r="FB4" s="101"/>
      <c r="FC4" s="101"/>
      <c r="FD4" s="101"/>
      <c r="FE4" s="101"/>
      <c r="FF4" s="101"/>
      <c r="FG4" s="101"/>
      <c r="FH4" s="101"/>
      <c r="FI4" s="101"/>
      <c r="FJ4" s="101"/>
      <c r="FK4" s="101"/>
      <c r="FL4" s="101"/>
      <c r="FM4" s="101"/>
      <c r="FN4" s="101"/>
      <c r="FO4" s="101"/>
      <c r="FP4" s="101"/>
      <c r="FQ4" s="101"/>
      <c r="FR4" s="101"/>
      <c r="FS4" s="101"/>
      <c r="FT4" s="101"/>
      <c r="FU4" s="101"/>
      <c r="FV4" s="101"/>
      <c r="FW4" s="101"/>
      <c r="FX4" s="101"/>
      <c r="FY4" s="101"/>
      <c r="FZ4" s="101"/>
      <c r="GA4" s="101"/>
      <c r="GB4" s="101"/>
      <c r="GC4" s="101"/>
      <c r="GD4" s="101"/>
      <c r="GE4" s="101"/>
      <c r="GF4" s="101"/>
      <c r="GG4" s="101"/>
      <c r="GH4" s="101"/>
      <c r="GI4" s="101"/>
      <c r="GJ4" s="101"/>
      <c r="GK4" s="101"/>
      <c r="GL4" s="101"/>
      <c r="GM4" s="101"/>
      <c r="GN4" s="101"/>
      <c r="GO4" s="101"/>
      <c r="GP4" s="101"/>
      <c r="GQ4" s="101"/>
      <c r="GR4" s="101"/>
      <c r="GS4" s="101"/>
      <c r="GT4" s="101"/>
      <c r="GU4" s="101"/>
      <c r="GV4" s="101"/>
      <c r="GW4" s="101"/>
      <c r="GX4" s="101"/>
      <c r="GY4" s="101"/>
      <c r="GZ4" s="101"/>
      <c r="HA4" s="101"/>
      <c r="HB4" s="101"/>
      <c r="HC4" s="101"/>
      <c r="HD4" s="101"/>
      <c r="HE4" s="101"/>
      <c r="HF4" s="101"/>
      <c r="HG4" s="101"/>
      <c r="HH4" s="101"/>
      <c r="HI4" s="101"/>
      <c r="HJ4" s="101"/>
      <c r="HK4" s="101"/>
      <c r="HL4" s="101"/>
      <c r="HM4" s="101"/>
      <c r="HN4" s="101"/>
      <c r="HO4" s="101"/>
      <c r="HP4" s="101"/>
      <c r="HQ4" s="101"/>
      <c r="HR4" s="101"/>
      <c r="HS4" s="101"/>
      <c r="HT4" s="101"/>
      <c r="HU4" s="101"/>
      <c r="HV4" s="101"/>
      <c r="HW4" s="101"/>
      <c r="HX4" s="101"/>
      <c r="HY4" s="101"/>
    </row>
    <row r="5" s="98" customFormat="1" ht="38.25" customHeight="1" spans="1:233">
      <c r="A5" s="111" t="s">
        <v>160</v>
      </c>
      <c r="B5" s="111" t="s">
        <v>161</v>
      </c>
      <c r="C5" s="111" t="s">
        <v>162</v>
      </c>
      <c r="D5" s="108"/>
      <c r="E5" s="108"/>
      <c r="F5" s="109"/>
      <c r="G5" s="110"/>
      <c r="H5" s="110"/>
      <c r="I5" s="110"/>
      <c r="J5" s="110"/>
      <c r="K5" s="110"/>
      <c r="L5" s="110"/>
      <c r="M5" s="110"/>
      <c r="N5" s="110"/>
      <c r="O5" s="110"/>
      <c r="P5" s="110"/>
      <c r="Q5" s="124"/>
      <c r="R5" s="101"/>
      <c r="S5" s="101"/>
      <c r="T5" s="101"/>
      <c r="U5" s="101"/>
      <c r="V5" s="101"/>
      <c r="W5" s="101"/>
      <c r="X5" s="101"/>
      <c r="Y5" s="101"/>
      <c r="Z5" s="101"/>
      <c r="AA5" s="101"/>
      <c r="AB5" s="101"/>
      <c r="AC5" s="101"/>
      <c r="AD5" s="101"/>
      <c r="AE5" s="101"/>
      <c r="AF5" s="101"/>
      <c r="AG5" s="101"/>
      <c r="AH5" s="101"/>
      <c r="AI5" s="101"/>
      <c r="AJ5" s="101"/>
      <c r="AK5" s="101"/>
      <c r="AL5" s="101"/>
      <c r="AM5" s="101"/>
      <c r="AN5" s="101"/>
      <c r="AO5" s="101"/>
      <c r="AP5" s="101"/>
      <c r="AQ5" s="101"/>
      <c r="AR5" s="101"/>
      <c r="AS5" s="101"/>
      <c r="AT5" s="101"/>
      <c r="AU5" s="101"/>
      <c r="AV5" s="101"/>
      <c r="AW5" s="101"/>
      <c r="AX5" s="101"/>
      <c r="AY5" s="101"/>
      <c r="AZ5" s="101"/>
      <c r="BA5" s="101"/>
      <c r="BB5" s="101"/>
      <c r="BC5" s="101"/>
      <c r="BD5" s="101"/>
      <c r="BE5" s="101"/>
      <c r="BF5" s="101"/>
      <c r="BG5" s="101"/>
      <c r="BH5" s="101"/>
      <c r="BI5" s="101"/>
      <c r="BJ5" s="101"/>
      <c r="BK5" s="101"/>
      <c r="BL5" s="101"/>
      <c r="BM5" s="101"/>
      <c r="BN5" s="101"/>
      <c r="BO5" s="101"/>
      <c r="BP5" s="101"/>
      <c r="BQ5" s="101"/>
      <c r="BR5" s="101"/>
      <c r="BS5" s="101"/>
      <c r="BT5" s="101"/>
      <c r="BU5" s="101"/>
      <c r="BV5" s="101"/>
      <c r="BW5" s="101"/>
      <c r="BX5" s="101"/>
      <c r="BY5" s="101"/>
      <c r="BZ5" s="101"/>
      <c r="CA5" s="101"/>
      <c r="CB5" s="101"/>
      <c r="CC5" s="101"/>
      <c r="CD5" s="101"/>
      <c r="CE5" s="101"/>
      <c r="CF5" s="101"/>
      <c r="CG5" s="101"/>
      <c r="CH5" s="101"/>
      <c r="CI5" s="101"/>
      <c r="CJ5" s="101"/>
      <c r="CK5" s="101"/>
      <c r="CL5" s="101"/>
      <c r="CM5" s="101"/>
      <c r="CN5" s="101"/>
      <c r="CO5" s="101"/>
      <c r="CP5" s="101"/>
      <c r="CQ5" s="101"/>
      <c r="CR5" s="101"/>
      <c r="CS5" s="101"/>
      <c r="CT5" s="101"/>
      <c r="CU5" s="101"/>
      <c r="CV5" s="101"/>
      <c r="CW5" s="101"/>
      <c r="CX5" s="101"/>
      <c r="CY5" s="101"/>
      <c r="CZ5" s="101"/>
      <c r="DA5" s="101"/>
      <c r="DB5" s="101"/>
      <c r="DC5" s="101"/>
      <c r="DD5" s="101"/>
      <c r="DE5" s="101"/>
      <c r="DF5" s="101"/>
      <c r="DG5" s="101"/>
      <c r="DH5" s="101"/>
      <c r="DI5" s="101"/>
      <c r="DJ5" s="101"/>
      <c r="DK5" s="101"/>
      <c r="DL5" s="101"/>
      <c r="DM5" s="101"/>
      <c r="DN5" s="101"/>
      <c r="DO5" s="101"/>
      <c r="DP5" s="101"/>
      <c r="DQ5" s="101"/>
      <c r="DR5" s="101"/>
      <c r="DS5" s="101"/>
      <c r="DT5" s="101"/>
      <c r="DU5" s="101"/>
      <c r="DV5" s="101"/>
      <c r="DW5" s="101"/>
      <c r="DX5" s="101"/>
      <c r="DY5" s="101"/>
      <c r="DZ5" s="101"/>
      <c r="EA5" s="101"/>
      <c r="EB5" s="101"/>
      <c r="EC5" s="101"/>
      <c r="ED5" s="101"/>
      <c r="EE5" s="101"/>
      <c r="EF5" s="101"/>
      <c r="EG5" s="101"/>
      <c r="EH5" s="101"/>
      <c r="EI5" s="101"/>
      <c r="EJ5" s="101"/>
      <c r="EK5" s="101"/>
      <c r="EL5" s="101"/>
      <c r="EM5" s="101"/>
      <c r="EN5" s="101"/>
      <c r="EO5" s="101"/>
      <c r="EP5" s="101"/>
      <c r="EQ5" s="101"/>
      <c r="ER5" s="101"/>
      <c r="ES5" s="101"/>
      <c r="ET5" s="101"/>
      <c r="EU5" s="101"/>
      <c r="EV5" s="101"/>
      <c r="EW5" s="101"/>
      <c r="EX5" s="101"/>
      <c r="EY5" s="101"/>
      <c r="EZ5" s="101"/>
      <c r="FA5" s="101"/>
      <c r="FB5" s="101"/>
      <c r="FC5" s="101"/>
      <c r="FD5" s="101"/>
      <c r="FE5" s="101"/>
      <c r="FF5" s="101"/>
      <c r="FG5" s="101"/>
      <c r="FH5" s="101"/>
      <c r="FI5" s="101"/>
      <c r="FJ5" s="101"/>
      <c r="FK5" s="101"/>
      <c r="FL5" s="101"/>
      <c r="FM5" s="101"/>
      <c r="FN5" s="101"/>
      <c r="FO5" s="101"/>
      <c r="FP5" s="101"/>
      <c r="FQ5" s="101"/>
      <c r="FR5" s="101"/>
      <c r="FS5" s="101"/>
      <c r="FT5" s="101"/>
      <c r="FU5" s="101"/>
      <c r="FV5" s="101"/>
      <c r="FW5" s="101"/>
      <c r="FX5" s="101"/>
      <c r="FY5" s="101"/>
      <c r="FZ5" s="101"/>
      <c r="GA5" s="101"/>
      <c r="GB5" s="101"/>
      <c r="GC5" s="101"/>
      <c r="GD5" s="101"/>
      <c r="GE5" s="101"/>
      <c r="GF5" s="101"/>
      <c r="GG5" s="101"/>
      <c r="GH5" s="101"/>
      <c r="GI5" s="101"/>
      <c r="GJ5" s="101"/>
      <c r="GK5" s="101"/>
      <c r="GL5" s="101"/>
      <c r="GM5" s="101"/>
      <c r="GN5" s="101"/>
      <c r="GO5" s="101"/>
      <c r="GP5" s="101"/>
      <c r="GQ5" s="101"/>
      <c r="GR5" s="101"/>
      <c r="GS5" s="101"/>
      <c r="GT5" s="101"/>
      <c r="GU5" s="101"/>
      <c r="GV5" s="101"/>
      <c r="GW5" s="101"/>
      <c r="GX5" s="101"/>
      <c r="GY5" s="101"/>
      <c r="GZ5" s="101"/>
      <c r="HA5" s="101"/>
      <c r="HB5" s="101"/>
      <c r="HC5" s="101"/>
      <c r="HD5" s="101"/>
      <c r="HE5" s="101"/>
      <c r="HF5" s="101"/>
      <c r="HG5" s="101"/>
      <c r="HH5" s="101"/>
      <c r="HI5" s="101"/>
      <c r="HJ5" s="101"/>
      <c r="HK5" s="101"/>
      <c r="HL5" s="101"/>
      <c r="HM5" s="101"/>
      <c r="HN5" s="101"/>
      <c r="HO5" s="101"/>
      <c r="HP5" s="101"/>
      <c r="HQ5" s="101"/>
      <c r="HR5" s="101"/>
      <c r="HS5" s="101"/>
      <c r="HT5" s="101"/>
      <c r="HU5" s="101"/>
      <c r="HV5" s="101"/>
      <c r="HW5" s="101"/>
      <c r="HX5" s="101"/>
      <c r="HY5" s="101"/>
    </row>
    <row r="6" s="99" customFormat="1" ht="22.5" customHeight="1" spans="1:233">
      <c r="A6" s="112">
        <v>201</v>
      </c>
      <c r="B6" s="112" t="s">
        <v>166</v>
      </c>
      <c r="C6" s="112"/>
      <c r="D6" s="113" t="s">
        <v>154</v>
      </c>
      <c r="E6" s="114" t="s">
        <v>165</v>
      </c>
      <c r="F6" s="115">
        <f t="shared" ref="F6:F8" si="0">SUM(G6:Q6)</f>
        <v>41400</v>
      </c>
      <c r="G6" s="115"/>
      <c r="H6" s="115"/>
      <c r="I6" s="115"/>
      <c r="J6" s="115"/>
      <c r="K6" s="115"/>
      <c r="L6" s="115"/>
      <c r="M6" s="115"/>
      <c r="N6" s="115"/>
      <c r="O6" s="115"/>
      <c r="P6" s="115"/>
      <c r="Q6" s="115">
        <v>41400</v>
      </c>
      <c r="R6" s="125"/>
      <c r="S6" s="125"/>
      <c r="T6" s="125"/>
      <c r="U6" s="125"/>
      <c r="V6" s="125"/>
      <c r="W6" s="125"/>
      <c r="X6" s="125"/>
      <c r="Y6" s="125"/>
      <c r="Z6" s="125"/>
      <c r="AA6" s="125"/>
      <c r="AB6" s="125"/>
      <c r="AC6" s="125"/>
      <c r="AD6" s="125"/>
      <c r="AE6" s="125"/>
      <c r="AF6" s="125"/>
      <c r="AG6" s="125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  <c r="EA6" s="125"/>
      <c r="EB6" s="125"/>
      <c r="EC6" s="125"/>
      <c r="ED6" s="125"/>
      <c r="EE6" s="125"/>
      <c r="EF6" s="125"/>
      <c r="EG6" s="125"/>
      <c r="EH6" s="125"/>
      <c r="EI6" s="125"/>
      <c r="EJ6" s="125"/>
      <c r="EK6" s="125"/>
      <c r="EL6" s="125"/>
      <c r="EM6" s="125"/>
      <c r="EN6" s="125"/>
      <c r="EO6" s="125"/>
      <c r="EP6" s="125"/>
      <c r="EQ6" s="125"/>
      <c r="ER6" s="125"/>
      <c r="ES6" s="125"/>
      <c r="ET6" s="125"/>
      <c r="EU6" s="125"/>
      <c r="EV6" s="125"/>
      <c r="EW6" s="125"/>
      <c r="EX6" s="125"/>
      <c r="EY6" s="125"/>
      <c r="EZ6" s="125"/>
      <c r="FA6" s="125"/>
      <c r="FB6" s="125"/>
      <c r="FC6" s="125"/>
      <c r="FD6" s="125"/>
      <c r="FE6" s="125"/>
      <c r="FF6" s="125"/>
      <c r="FG6" s="125"/>
      <c r="FH6" s="125"/>
      <c r="FI6" s="125"/>
      <c r="FJ6" s="125"/>
      <c r="FK6" s="125"/>
      <c r="FL6" s="125"/>
      <c r="FM6" s="125"/>
      <c r="FN6" s="125"/>
      <c r="FO6" s="125"/>
      <c r="FP6" s="125"/>
      <c r="FQ6" s="125"/>
      <c r="FR6" s="125"/>
      <c r="FS6" s="125"/>
      <c r="FT6" s="125"/>
      <c r="FU6" s="125"/>
      <c r="FV6" s="125"/>
      <c r="FW6" s="125"/>
      <c r="FX6" s="125"/>
      <c r="FY6" s="125"/>
      <c r="FZ6" s="125"/>
      <c r="GA6" s="125"/>
      <c r="GB6" s="125"/>
      <c r="GC6" s="125"/>
      <c r="GD6" s="125"/>
      <c r="GE6" s="125"/>
      <c r="GF6" s="125"/>
      <c r="GG6" s="125"/>
      <c r="GH6" s="125"/>
      <c r="GI6" s="125"/>
      <c r="GJ6" s="125"/>
      <c r="GK6" s="125"/>
      <c r="GL6" s="125"/>
      <c r="GM6" s="125"/>
      <c r="GN6" s="125"/>
      <c r="GO6" s="125"/>
      <c r="GP6" s="125"/>
      <c r="GQ6" s="125"/>
      <c r="GR6" s="125"/>
      <c r="GS6" s="125"/>
      <c r="GT6" s="125"/>
      <c r="GU6" s="125"/>
      <c r="GV6" s="125"/>
      <c r="GW6" s="125"/>
      <c r="GX6" s="125"/>
      <c r="GY6" s="125"/>
      <c r="GZ6" s="125"/>
      <c r="HA6" s="125"/>
      <c r="HB6" s="125"/>
      <c r="HC6" s="125"/>
      <c r="HD6" s="125"/>
      <c r="HE6" s="125"/>
      <c r="HF6" s="125"/>
      <c r="HG6" s="125"/>
      <c r="HH6" s="125"/>
      <c r="HI6" s="125"/>
      <c r="HJ6" s="125"/>
      <c r="HK6" s="125"/>
      <c r="HL6" s="125"/>
      <c r="HM6" s="125"/>
      <c r="HN6" s="125"/>
      <c r="HO6" s="125"/>
      <c r="HP6" s="125"/>
      <c r="HQ6" s="125"/>
      <c r="HR6" s="125"/>
      <c r="HS6" s="125"/>
      <c r="HT6" s="125"/>
      <c r="HU6" s="125"/>
      <c r="HV6" s="125"/>
      <c r="HW6" s="125"/>
      <c r="HX6" s="125"/>
      <c r="HY6" s="125"/>
    </row>
    <row r="7" s="99" customFormat="1" ht="22.5" customHeight="1" spans="1:233">
      <c r="A7" s="112">
        <v>201</v>
      </c>
      <c r="B7" s="112" t="s">
        <v>166</v>
      </c>
      <c r="C7" s="112"/>
      <c r="D7" s="113" t="s">
        <v>154</v>
      </c>
      <c r="E7" s="114" t="s">
        <v>167</v>
      </c>
      <c r="F7" s="115">
        <f t="shared" si="0"/>
        <v>41400</v>
      </c>
      <c r="G7" s="115"/>
      <c r="H7" s="115"/>
      <c r="I7" s="115"/>
      <c r="J7" s="115"/>
      <c r="K7" s="115"/>
      <c r="L7" s="115"/>
      <c r="M7" s="115"/>
      <c r="N7" s="115"/>
      <c r="O7" s="115"/>
      <c r="P7" s="115"/>
      <c r="Q7" s="115">
        <v>41400</v>
      </c>
      <c r="R7" s="125"/>
      <c r="S7" s="125"/>
      <c r="T7" s="125"/>
      <c r="U7" s="125"/>
      <c r="V7" s="125"/>
      <c r="W7" s="125"/>
      <c r="X7" s="125"/>
      <c r="Y7" s="125"/>
      <c r="Z7" s="125"/>
      <c r="AA7" s="125"/>
      <c r="AB7" s="125"/>
      <c r="AC7" s="125"/>
      <c r="AD7" s="125"/>
      <c r="AE7" s="125"/>
      <c r="AF7" s="125"/>
      <c r="AG7" s="125"/>
      <c r="AH7" s="125"/>
      <c r="AI7" s="125"/>
      <c r="AJ7" s="125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  <c r="DO7" s="125"/>
      <c r="DP7" s="125"/>
      <c r="DQ7" s="125"/>
      <c r="DR7" s="125"/>
      <c r="DS7" s="125"/>
      <c r="DT7" s="125"/>
      <c r="DU7" s="125"/>
      <c r="DV7" s="125"/>
      <c r="DW7" s="125"/>
      <c r="DX7" s="125"/>
      <c r="DY7" s="125"/>
      <c r="DZ7" s="125"/>
      <c r="EA7" s="125"/>
      <c r="EB7" s="125"/>
      <c r="EC7" s="125"/>
      <c r="ED7" s="125"/>
      <c r="EE7" s="125"/>
      <c r="EF7" s="125"/>
      <c r="EG7" s="125"/>
      <c r="EH7" s="125"/>
      <c r="EI7" s="125"/>
      <c r="EJ7" s="125"/>
      <c r="EK7" s="125"/>
      <c r="EL7" s="125"/>
      <c r="EM7" s="125"/>
      <c r="EN7" s="125"/>
      <c r="EO7" s="125"/>
      <c r="EP7" s="125"/>
      <c r="EQ7" s="125"/>
      <c r="ER7" s="125"/>
      <c r="ES7" s="125"/>
      <c r="ET7" s="125"/>
      <c r="EU7" s="125"/>
      <c r="EV7" s="125"/>
      <c r="EW7" s="125"/>
      <c r="EX7" s="125"/>
      <c r="EY7" s="125"/>
      <c r="EZ7" s="125"/>
      <c r="FA7" s="125"/>
      <c r="FB7" s="125"/>
      <c r="FC7" s="125"/>
      <c r="FD7" s="125"/>
      <c r="FE7" s="125"/>
      <c r="FF7" s="125"/>
      <c r="FG7" s="125"/>
      <c r="FH7" s="125"/>
      <c r="FI7" s="125"/>
      <c r="FJ7" s="125"/>
      <c r="FK7" s="125"/>
      <c r="FL7" s="125"/>
      <c r="FM7" s="125"/>
      <c r="FN7" s="125"/>
      <c r="FO7" s="125"/>
      <c r="FP7" s="125"/>
      <c r="FQ7" s="125"/>
      <c r="FR7" s="125"/>
      <c r="FS7" s="125"/>
      <c r="FT7" s="125"/>
      <c r="FU7" s="125"/>
      <c r="FV7" s="125"/>
      <c r="FW7" s="125"/>
      <c r="FX7" s="125"/>
      <c r="FY7" s="125"/>
      <c r="FZ7" s="125"/>
      <c r="GA7" s="125"/>
      <c r="GB7" s="125"/>
      <c r="GC7" s="125"/>
      <c r="GD7" s="125"/>
      <c r="GE7" s="125"/>
      <c r="GF7" s="125"/>
      <c r="GG7" s="125"/>
      <c r="GH7" s="125"/>
      <c r="GI7" s="125"/>
      <c r="GJ7" s="125"/>
      <c r="GK7" s="125"/>
      <c r="GL7" s="125"/>
      <c r="GM7" s="125"/>
      <c r="GN7" s="125"/>
      <c r="GO7" s="125"/>
      <c r="GP7" s="125"/>
      <c r="GQ7" s="125"/>
      <c r="GR7" s="125"/>
      <c r="GS7" s="125"/>
      <c r="GT7" s="125"/>
      <c r="GU7" s="125"/>
      <c r="GV7" s="125"/>
      <c r="GW7" s="125"/>
      <c r="GX7" s="125"/>
      <c r="GY7" s="125"/>
      <c r="GZ7" s="125"/>
      <c r="HA7" s="125"/>
      <c r="HB7" s="125"/>
      <c r="HC7" s="125"/>
      <c r="HD7" s="125"/>
      <c r="HE7" s="125"/>
      <c r="HF7" s="125"/>
      <c r="HG7" s="125"/>
      <c r="HH7" s="125"/>
      <c r="HI7" s="125"/>
      <c r="HJ7" s="125"/>
      <c r="HK7" s="125"/>
      <c r="HL7" s="125"/>
      <c r="HM7" s="125"/>
      <c r="HN7" s="125"/>
      <c r="HO7" s="125"/>
      <c r="HP7" s="125"/>
      <c r="HQ7" s="125"/>
      <c r="HR7" s="125"/>
      <c r="HS7" s="125"/>
      <c r="HT7" s="125"/>
      <c r="HU7" s="125"/>
      <c r="HV7" s="125"/>
      <c r="HW7" s="125"/>
      <c r="HX7" s="125"/>
      <c r="HY7" s="125"/>
    </row>
    <row r="8" s="99" customFormat="1" ht="22.5" customHeight="1" spans="1:233">
      <c r="A8" s="112">
        <v>201</v>
      </c>
      <c r="B8" s="112" t="s">
        <v>166</v>
      </c>
      <c r="C8" s="112" t="s">
        <v>168</v>
      </c>
      <c r="D8" s="113" t="s">
        <v>154</v>
      </c>
      <c r="E8" s="114" t="s">
        <v>169</v>
      </c>
      <c r="F8" s="115">
        <f t="shared" si="0"/>
        <v>41400</v>
      </c>
      <c r="G8" s="115"/>
      <c r="H8" s="115"/>
      <c r="I8" s="115"/>
      <c r="J8" s="115"/>
      <c r="K8" s="115"/>
      <c r="L8" s="115"/>
      <c r="M8" s="115"/>
      <c r="N8" s="115"/>
      <c r="O8" s="115"/>
      <c r="P8" s="115"/>
      <c r="Q8" s="115">
        <v>41400</v>
      </c>
      <c r="R8" s="125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25"/>
      <c r="AE8" s="125"/>
      <c r="AF8" s="125"/>
      <c r="AG8" s="125"/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25"/>
      <c r="BW8" s="125"/>
      <c r="BX8" s="125"/>
      <c r="BY8" s="125"/>
      <c r="BZ8" s="125"/>
      <c r="CA8" s="125"/>
      <c r="CB8" s="125"/>
      <c r="CC8" s="125"/>
      <c r="CD8" s="125"/>
      <c r="CE8" s="125"/>
      <c r="CF8" s="125"/>
      <c r="CG8" s="125"/>
      <c r="CH8" s="125"/>
      <c r="CI8" s="125"/>
      <c r="CJ8" s="125"/>
      <c r="CK8" s="125"/>
      <c r="CL8" s="125"/>
      <c r="CM8" s="125"/>
      <c r="CN8" s="125"/>
      <c r="CO8" s="125"/>
      <c r="CP8" s="125"/>
      <c r="CQ8" s="125"/>
      <c r="CR8" s="125"/>
      <c r="CS8" s="125"/>
      <c r="CT8" s="125"/>
      <c r="CU8" s="125"/>
      <c r="CV8" s="125"/>
      <c r="CW8" s="125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  <c r="DO8" s="125"/>
      <c r="DP8" s="125"/>
      <c r="DQ8" s="125"/>
      <c r="DR8" s="125"/>
      <c r="DS8" s="125"/>
      <c r="DT8" s="125"/>
      <c r="DU8" s="125"/>
      <c r="DV8" s="125"/>
      <c r="DW8" s="125"/>
      <c r="DX8" s="125"/>
      <c r="DY8" s="125"/>
      <c r="DZ8" s="125"/>
      <c r="EA8" s="125"/>
      <c r="EB8" s="125"/>
      <c r="EC8" s="125"/>
      <c r="ED8" s="125"/>
      <c r="EE8" s="125"/>
      <c r="EF8" s="125"/>
      <c r="EG8" s="125"/>
      <c r="EH8" s="125"/>
      <c r="EI8" s="125"/>
      <c r="EJ8" s="125"/>
      <c r="EK8" s="125"/>
      <c r="EL8" s="125"/>
      <c r="EM8" s="125"/>
      <c r="EN8" s="125"/>
      <c r="EO8" s="125"/>
      <c r="EP8" s="125"/>
      <c r="EQ8" s="125"/>
      <c r="ER8" s="125"/>
      <c r="ES8" s="125"/>
      <c r="ET8" s="125"/>
      <c r="EU8" s="125"/>
      <c r="EV8" s="125"/>
      <c r="EW8" s="125"/>
      <c r="EX8" s="125"/>
      <c r="EY8" s="125"/>
      <c r="EZ8" s="125"/>
      <c r="FA8" s="125"/>
      <c r="FB8" s="125"/>
      <c r="FC8" s="125"/>
      <c r="FD8" s="125"/>
      <c r="FE8" s="125"/>
      <c r="FF8" s="125"/>
      <c r="FG8" s="125"/>
      <c r="FH8" s="125"/>
      <c r="FI8" s="125"/>
      <c r="FJ8" s="125"/>
      <c r="FK8" s="125"/>
      <c r="FL8" s="125"/>
      <c r="FM8" s="125"/>
      <c r="FN8" s="125"/>
      <c r="FO8" s="125"/>
      <c r="FP8" s="125"/>
      <c r="FQ8" s="125"/>
      <c r="FR8" s="125"/>
      <c r="FS8" s="125"/>
      <c r="FT8" s="125"/>
      <c r="FU8" s="125"/>
      <c r="FV8" s="125"/>
      <c r="FW8" s="125"/>
      <c r="FX8" s="125"/>
      <c r="FY8" s="125"/>
      <c r="FZ8" s="125"/>
      <c r="GA8" s="125"/>
      <c r="GB8" s="125"/>
      <c r="GC8" s="125"/>
      <c r="GD8" s="125"/>
      <c r="GE8" s="125"/>
      <c r="GF8" s="125"/>
      <c r="GG8" s="125"/>
      <c r="GH8" s="125"/>
      <c r="GI8" s="125"/>
      <c r="GJ8" s="125"/>
      <c r="GK8" s="125"/>
      <c r="GL8" s="125"/>
      <c r="GM8" s="125"/>
      <c r="GN8" s="125"/>
      <c r="GO8" s="125"/>
      <c r="GP8" s="125"/>
      <c r="GQ8" s="125"/>
      <c r="GR8" s="125"/>
      <c r="GS8" s="125"/>
      <c r="GT8" s="125"/>
      <c r="GU8" s="125"/>
      <c r="GV8" s="125"/>
      <c r="GW8" s="125"/>
      <c r="GX8" s="125"/>
      <c r="GY8" s="125"/>
      <c r="GZ8" s="125"/>
      <c r="HA8" s="125"/>
      <c r="HB8" s="125"/>
      <c r="HC8" s="125"/>
      <c r="HD8" s="125"/>
      <c r="HE8" s="125"/>
      <c r="HF8" s="125"/>
      <c r="HG8" s="125"/>
      <c r="HH8" s="125"/>
      <c r="HI8" s="125"/>
      <c r="HJ8" s="125"/>
      <c r="HK8" s="125"/>
      <c r="HL8" s="125"/>
      <c r="HM8" s="125"/>
      <c r="HN8" s="125"/>
      <c r="HO8" s="125"/>
      <c r="HP8" s="125"/>
      <c r="HQ8" s="125"/>
      <c r="HR8" s="125"/>
      <c r="HS8" s="125"/>
      <c r="HT8" s="125"/>
      <c r="HU8" s="125"/>
      <c r="HV8" s="125"/>
      <c r="HW8" s="125"/>
      <c r="HX8" s="125"/>
      <c r="HY8" s="125"/>
    </row>
    <row r="9" s="100" customFormat="1" ht="27" customHeight="1" spans="1:233">
      <c r="A9" s="116"/>
      <c r="B9" s="116"/>
      <c r="C9" s="116"/>
      <c r="D9" s="116"/>
      <c r="E9" s="117"/>
      <c r="F9" s="118"/>
      <c r="G9" s="118"/>
      <c r="H9" s="118"/>
      <c r="I9" s="118"/>
      <c r="J9" s="118"/>
      <c r="K9" s="118"/>
      <c r="L9" s="118"/>
      <c r="M9" s="118"/>
      <c r="N9" s="118"/>
      <c r="O9" s="118"/>
      <c r="P9" s="118"/>
      <c r="Q9" s="118"/>
      <c r="R9" s="79"/>
      <c r="S9" s="79"/>
      <c r="T9" s="79"/>
      <c r="U9" s="79"/>
      <c r="V9" s="79"/>
      <c r="W9" s="79"/>
      <c r="X9" s="79"/>
      <c r="Y9" s="79"/>
      <c r="Z9" s="79"/>
      <c r="AA9" s="79"/>
      <c r="AB9" s="79"/>
      <c r="AC9" s="79"/>
      <c r="AD9" s="79"/>
      <c r="AE9" s="79"/>
      <c r="AF9" s="79"/>
      <c r="AG9" s="79"/>
      <c r="AH9" s="79"/>
      <c r="AI9" s="79"/>
      <c r="AJ9" s="79"/>
      <c r="AK9" s="79"/>
      <c r="AL9" s="79"/>
      <c r="AM9" s="79"/>
      <c r="AN9" s="79"/>
      <c r="AO9" s="79"/>
      <c r="AP9" s="79"/>
      <c r="AQ9" s="79"/>
      <c r="AR9" s="79"/>
      <c r="AS9" s="79"/>
      <c r="AT9" s="79"/>
      <c r="AU9" s="79"/>
      <c r="AV9" s="79"/>
      <c r="AW9" s="79"/>
      <c r="AX9" s="79"/>
      <c r="AY9" s="79"/>
      <c r="AZ9" s="79"/>
      <c r="BA9" s="79"/>
      <c r="BB9" s="79"/>
      <c r="BC9" s="79"/>
      <c r="BD9" s="79"/>
      <c r="BE9" s="79"/>
      <c r="BF9" s="79"/>
      <c r="BG9" s="79"/>
      <c r="BH9" s="79"/>
      <c r="BI9" s="79"/>
      <c r="BJ9" s="79"/>
      <c r="BK9" s="79"/>
      <c r="BL9" s="79"/>
      <c r="BM9" s="79"/>
      <c r="BN9" s="79"/>
      <c r="BO9" s="79"/>
      <c r="BP9" s="79"/>
      <c r="BQ9" s="79"/>
      <c r="BR9" s="79"/>
      <c r="BS9" s="79"/>
      <c r="BT9" s="79"/>
      <c r="BU9" s="79"/>
      <c r="BV9" s="79"/>
      <c r="BW9" s="79"/>
      <c r="BX9" s="79"/>
      <c r="BY9" s="79"/>
      <c r="BZ9" s="79"/>
      <c r="CA9" s="79"/>
      <c r="CB9" s="79"/>
      <c r="CC9" s="79"/>
      <c r="CD9" s="79"/>
      <c r="CE9" s="79"/>
      <c r="CF9" s="79"/>
      <c r="CG9" s="79"/>
      <c r="CH9" s="79"/>
      <c r="CI9" s="79"/>
      <c r="CJ9" s="79"/>
      <c r="CK9" s="79"/>
      <c r="CL9" s="79"/>
      <c r="CM9" s="79"/>
      <c r="CN9" s="79"/>
      <c r="CO9" s="79"/>
      <c r="CP9" s="79"/>
      <c r="CQ9" s="79"/>
      <c r="CR9" s="79"/>
      <c r="CS9" s="79"/>
      <c r="CT9" s="79"/>
      <c r="CU9" s="79"/>
      <c r="CV9" s="79"/>
      <c r="CW9" s="79"/>
      <c r="CX9" s="79"/>
      <c r="CY9" s="79"/>
      <c r="CZ9" s="79"/>
      <c r="DA9" s="79"/>
      <c r="DB9" s="79"/>
      <c r="DC9" s="79"/>
      <c r="DD9" s="79"/>
      <c r="DE9" s="79"/>
      <c r="DF9" s="79"/>
      <c r="DG9" s="79"/>
      <c r="DH9" s="79"/>
      <c r="DI9" s="79"/>
      <c r="DJ9" s="79"/>
      <c r="DK9" s="79"/>
      <c r="DL9" s="79"/>
      <c r="DM9" s="79"/>
      <c r="DN9" s="79"/>
      <c r="DO9" s="79"/>
      <c r="DP9" s="79"/>
      <c r="DQ9" s="79"/>
      <c r="DR9" s="79"/>
      <c r="DS9" s="79"/>
      <c r="DT9" s="79"/>
      <c r="DU9" s="79"/>
      <c r="DV9" s="79"/>
      <c r="DW9" s="79"/>
      <c r="DX9" s="79"/>
      <c r="DY9" s="79"/>
      <c r="DZ9" s="79"/>
      <c r="EA9" s="79"/>
      <c r="EB9" s="79"/>
      <c r="EC9" s="79"/>
      <c r="ED9" s="79"/>
      <c r="EE9" s="79"/>
      <c r="EF9" s="79"/>
      <c r="EG9" s="79"/>
      <c r="EH9" s="79"/>
      <c r="EI9" s="79"/>
      <c r="EJ9" s="79"/>
      <c r="EK9" s="79"/>
      <c r="EL9" s="79"/>
      <c r="EM9" s="79"/>
      <c r="EN9" s="79"/>
      <c r="EO9" s="79"/>
      <c r="EP9" s="79"/>
      <c r="EQ9" s="79"/>
      <c r="ER9" s="79"/>
      <c r="ES9" s="79"/>
      <c r="ET9" s="79"/>
      <c r="EU9" s="79"/>
      <c r="EV9" s="79"/>
      <c r="EW9" s="79"/>
      <c r="EX9" s="79"/>
      <c r="EY9" s="79"/>
      <c r="EZ9" s="79"/>
      <c r="FA9" s="79"/>
      <c r="FB9" s="79"/>
      <c r="FC9" s="79"/>
      <c r="FD9" s="79"/>
      <c r="FE9" s="79"/>
      <c r="FF9" s="79"/>
      <c r="FG9" s="79"/>
      <c r="FH9" s="79"/>
      <c r="FI9" s="79"/>
      <c r="FJ9" s="79"/>
      <c r="FK9" s="79"/>
      <c r="FL9" s="79"/>
      <c r="FM9" s="79"/>
      <c r="FN9" s="79"/>
      <c r="FO9" s="79"/>
      <c r="FP9" s="79"/>
      <c r="FQ9" s="79"/>
      <c r="FR9" s="79"/>
      <c r="FS9" s="79"/>
      <c r="FT9" s="79"/>
      <c r="FU9" s="79"/>
      <c r="FV9" s="79"/>
      <c r="FW9" s="79"/>
      <c r="FX9" s="79"/>
      <c r="FY9" s="79"/>
      <c r="FZ9" s="79"/>
      <c r="GA9" s="79"/>
      <c r="GB9" s="79"/>
      <c r="GC9" s="79"/>
      <c r="GD9" s="79"/>
      <c r="GE9" s="79"/>
      <c r="GF9" s="79"/>
      <c r="GG9" s="79"/>
      <c r="GH9" s="79"/>
      <c r="GI9" s="79"/>
      <c r="GJ9" s="79"/>
      <c r="GK9" s="79"/>
      <c r="GL9" s="79"/>
      <c r="GM9" s="79"/>
      <c r="GN9" s="79"/>
      <c r="GO9" s="79"/>
      <c r="GP9" s="79"/>
      <c r="GQ9" s="79"/>
      <c r="GR9" s="79"/>
      <c r="GS9" s="79"/>
      <c r="GT9" s="79"/>
      <c r="GU9" s="79"/>
      <c r="GV9" s="79"/>
      <c r="GW9" s="79"/>
      <c r="GX9" s="79"/>
      <c r="GY9" s="79"/>
      <c r="GZ9" s="79"/>
      <c r="HA9" s="79"/>
      <c r="HB9" s="79"/>
      <c r="HC9" s="79"/>
      <c r="HD9" s="79"/>
      <c r="HE9" s="79"/>
      <c r="HF9" s="79"/>
      <c r="HG9" s="79"/>
      <c r="HH9" s="79"/>
      <c r="HI9" s="79"/>
      <c r="HJ9" s="79"/>
      <c r="HK9" s="79"/>
      <c r="HL9" s="79"/>
      <c r="HM9" s="79"/>
      <c r="HN9" s="79"/>
      <c r="HO9" s="79"/>
      <c r="HP9" s="79"/>
      <c r="HQ9" s="79"/>
      <c r="HR9" s="79"/>
      <c r="HS9" s="79"/>
      <c r="HT9" s="79"/>
      <c r="HU9" s="79"/>
      <c r="HV9" s="79"/>
      <c r="HW9" s="79"/>
      <c r="HX9" s="79"/>
      <c r="HY9" s="79"/>
    </row>
    <row r="10" ht="27" customHeight="1" spans="1:233">
      <c r="A10" s="116"/>
      <c r="B10" s="116"/>
      <c r="C10" s="116"/>
      <c r="D10" s="116"/>
      <c r="E10" s="119"/>
      <c r="F10" s="118"/>
      <c r="G10" s="118"/>
      <c r="H10" s="118"/>
      <c r="I10" s="118"/>
      <c r="J10" s="118"/>
      <c r="K10" s="118"/>
      <c r="L10" s="118"/>
      <c r="M10" s="118"/>
      <c r="N10" s="118"/>
      <c r="O10" s="118"/>
      <c r="P10" s="118"/>
      <c r="Q10" s="118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</row>
    <row r="11" ht="27" customHeight="1" spans="1:233">
      <c r="A11" s="116"/>
      <c r="B11" s="116"/>
      <c r="C11" s="116"/>
      <c r="D11" s="116"/>
      <c r="E11" s="119"/>
      <c r="F11" s="118"/>
      <c r="G11" s="118"/>
      <c r="H11" s="118"/>
      <c r="I11" s="118"/>
      <c r="J11" s="118"/>
      <c r="K11" s="118"/>
      <c r="L11" s="118"/>
      <c r="M11" s="118"/>
      <c r="N11" s="118"/>
      <c r="O11" s="118"/>
      <c r="P11" s="118"/>
      <c r="Q11" s="118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</row>
    <row r="12" ht="22.5" customHeight="1" spans="1:233">
      <c r="A12" s="120"/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/>
      <c r="S12" s="100"/>
      <c r="T12" s="100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</row>
    <row r="13" ht="22.5" customHeight="1" spans="1:233">
      <c r="A13" s="120"/>
      <c r="B13" s="120"/>
      <c r="C13" s="120"/>
      <c r="D13" s="120"/>
      <c r="E13" s="120"/>
      <c r="F13" s="120"/>
      <c r="G13" s="120"/>
      <c r="H13" s="120"/>
      <c r="I13" s="120"/>
      <c r="J13" s="120"/>
      <c r="K13" s="120"/>
      <c r="L13" s="120"/>
      <c r="M13" s="120"/>
      <c r="N13" s="120"/>
      <c r="O13" s="120"/>
      <c r="P13" s="120"/>
      <c r="Q13" s="120"/>
      <c r="R13" s="100"/>
      <c r="S13"/>
      <c r="T13" s="100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</row>
    <row r="14" ht="22.5" customHeight="1" spans="1:233">
      <c r="A14" s="120"/>
      <c r="B14" s="120"/>
      <c r="C14" s="120"/>
      <c r="D14" s="120"/>
      <c r="E14" s="120"/>
      <c r="F14" s="120"/>
      <c r="G14" s="120"/>
      <c r="H14" s="120"/>
      <c r="I14" s="120"/>
      <c r="J14" s="120"/>
      <c r="K14" s="120"/>
      <c r="L14" s="120"/>
      <c r="M14" s="120"/>
      <c r="N14" s="120"/>
      <c r="O14" s="120"/>
      <c r="P14" s="120"/>
      <c r="Q14" s="120"/>
      <c r="R14"/>
      <c r="S14" s="100"/>
      <c r="T14" s="100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</row>
    <row r="15" ht="22.5" customHeight="1" spans="1:233">
      <c r="A15" s="120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00"/>
      <c r="S15" s="100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</row>
    <row r="16" ht="22.5" customHeight="1" spans="1:233">
      <c r="A16" s="120"/>
      <c r="B16" s="120"/>
      <c r="C16" s="120"/>
      <c r="D16" s="120"/>
      <c r="E16" s="120"/>
      <c r="F16" s="120"/>
      <c r="G16" s="120"/>
      <c r="H16" s="120"/>
      <c r="I16" s="120"/>
      <c r="J16" s="120"/>
      <c r="K16" s="120"/>
      <c r="L16" s="120"/>
      <c r="M16" s="120"/>
      <c r="N16" s="120"/>
      <c r="O16" s="120"/>
      <c r="P16" s="120"/>
      <c r="Q16" s="120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</row>
    <row r="17" ht="22.5" customHeight="1" spans="1:233">
      <c r="A17" s="120"/>
      <c r="B17" s="120"/>
      <c r="C17" s="120"/>
      <c r="D17" s="120"/>
      <c r="E17" s="120"/>
      <c r="F17" s="120"/>
      <c r="G17" s="120"/>
      <c r="H17" s="120"/>
      <c r="I17" s="120"/>
      <c r="J17" s="120"/>
      <c r="K17" s="120"/>
      <c r="L17" s="120"/>
      <c r="M17" s="120"/>
      <c r="N17" s="120"/>
      <c r="O17" s="120"/>
      <c r="P17" s="120"/>
      <c r="Q17" s="120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</row>
    <row r="18" ht="22.5" customHeight="1" spans="1:233">
      <c r="A18" s="120"/>
      <c r="B18" s="120"/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</row>
    <row r="19" ht="22.5" customHeight="1" spans="1:233">
      <c r="A19" s="120"/>
      <c r="B19" s="120"/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</row>
    <row r="20" ht="22.5" customHeight="1" spans="1:233">
      <c r="A20" s="120"/>
      <c r="B20" s="120"/>
      <c r="C20" s="120"/>
      <c r="D20" s="120"/>
      <c r="E20" s="120"/>
      <c r="F20" s="120"/>
      <c r="G20" s="120"/>
      <c r="H20" s="120"/>
      <c r="I20" s="120"/>
      <c r="J20" s="120"/>
      <c r="K20" s="120"/>
      <c r="L20" s="120"/>
      <c r="M20" s="120"/>
      <c r="N20" s="120"/>
      <c r="O20" s="120"/>
      <c r="P20" s="120"/>
      <c r="Q20" s="1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</row>
    <row r="21" ht="22.5" customHeight="1" spans="1:233">
      <c r="A21" s="120"/>
      <c r="B21" s="120"/>
      <c r="C21" s="120"/>
      <c r="D21" s="120"/>
      <c r="E21" s="120"/>
      <c r="F21" s="120"/>
      <c r="G21" s="120"/>
      <c r="H21" s="120"/>
      <c r="I21" s="120"/>
      <c r="J21" s="120"/>
      <c r="K21" s="120"/>
      <c r="L21" s="120"/>
      <c r="M21" s="120"/>
      <c r="N21" s="120"/>
      <c r="O21" s="120"/>
      <c r="P21" s="120"/>
      <c r="Q21" s="120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</row>
    <row r="22" ht="22.5" customHeight="1" spans="1:233">
      <c r="A22" s="120"/>
      <c r="B22" s="120"/>
      <c r="C22" s="120"/>
      <c r="D22" s="120"/>
      <c r="E22" s="120"/>
      <c r="F22" s="120"/>
      <c r="G22" s="120"/>
      <c r="H22" s="120"/>
      <c r="I22" s="120"/>
      <c r="J22" s="120"/>
      <c r="K22" s="120"/>
      <c r="L22" s="120"/>
      <c r="M22" s="120"/>
      <c r="N22" s="120"/>
      <c r="O22" s="120"/>
      <c r="P22" s="120"/>
      <c r="Q22" s="120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</row>
    <row r="23" ht="22.5" customHeight="1" spans="1:233">
      <c r="A23" s="120"/>
      <c r="B23" s="120"/>
      <c r="C23" s="120"/>
      <c r="D23" s="120"/>
      <c r="E23" s="120"/>
      <c r="F23" s="120"/>
      <c r="G23" s="120"/>
      <c r="H23" s="120"/>
      <c r="I23" s="120"/>
      <c r="J23" s="120"/>
      <c r="K23" s="120"/>
      <c r="L23" s="120"/>
      <c r="M23" s="120"/>
      <c r="N23" s="120"/>
      <c r="O23" s="120"/>
      <c r="P23" s="120"/>
      <c r="Q23" s="120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</row>
    <row r="24" ht="22.5" customHeight="1" spans="1:233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20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</row>
    <row r="25" ht="22.5" customHeight="1" spans="1:233">
      <c r="A25" s="120"/>
      <c r="B25" s="120"/>
      <c r="C25" s="120"/>
      <c r="D25" s="120"/>
      <c r="E25" s="120"/>
      <c r="F25" s="120"/>
      <c r="G25" s="120"/>
      <c r="H25" s="120"/>
      <c r="I25" s="120"/>
      <c r="J25" s="120"/>
      <c r="K25" s="120"/>
      <c r="L25" s="120"/>
      <c r="M25" s="120"/>
      <c r="N25" s="120"/>
      <c r="O25" s="120"/>
      <c r="P25" s="120"/>
      <c r="Q25" s="120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</row>
    <row r="26" ht="22.5" customHeight="1" spans="1:233">
      <c r="A26" s="120"/>
      <c r="B26" s="120"/>
      <c r="C26" s="120"/>
      <c r="D26" s="120"/>
      <c r="E26" s="120"/>
      <c r="F26" s="120"/>
      <c r="G26" s="120"/>
      <c r="H26" s="120"/>
      <c r="I26" s="120"/>
      <c r="J26" s="120"/>
      <c r="K26" s="120"/>
      <c r="L26" s="120"/>
      <c r="M26" s="120"/>
      <c r="N26" s="120"/>
      <c r="O26" s="120"/>
      <c r="P26" s="120"/>
      <c r="Q26" s="120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</row>
  </sheetData>
  <sheetProtection formatCells="0" formatColumns="0" formatRows="0"/>
  <mergeCells count="16">
    <mergeCell ref="A3:D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</mergeCells>
  <printOptions horizontalCentered="1"/>
  <pageMargins left="0.196850393700787" right="0.196850393700787" top="0.78740157480315" bottom="0.590551181102362" header="2.3762664233315e-311" footer="0"/>
  <pageSetup paperSize="9" scale="85" orientation="landscape" verticalDpi="300"/>
  <headerFooter alignWithMargins="0">
    <oddFooter>&amp;C第 &amp;P 页，共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showZeros="0" workbookViewId="0">
      <selection activeCell="A3" sqref="A3:B3"/>
    </sheetView>
  </sheetViews>
  <sheetFormatPr defaultColWidth="9" defaultRowHeight="11.25"/>
  <cols>
    <col min="1" max="1" width="8.375" style="81" customWidth="1"/>
    <col min="2" max="2" width="26.25" style="81" customWidth="1"/>
    <col min="3" max="3" width="14.125" style="81" customWidth="1"/>
    <col min="4" max="8" width="12.75" style="81" customWidth="1"/>
    <col min="9" max="16384" width="9" style="81"/>
  </cols>
  <sheetData>
    <row r="1" ht="18" customHeight="1" spans="1:13">
      <c r="A1"/>
      <c r="B1"/>
      <c r="C1"/>
      <c r="D1"/>
      <c r="E1"/>
      <c r="F1"/>
      <c r="G1"/>
      <c r="H1" s="82" t="s">
        <v>263</v>
      </c>
      <c r="I1"/>
      <c r="J1"/>
      <c r="K1"/>
      <c r="L1"/>
      <c r="M1"/>
    </row>
    <row r="2" ht="27" customHeight="1" spans="1:13">
      <c r="A2" s="83" t="s">
        <v>264</v>
      </c>
      <c r="B2" s="83"/>
      <c r="C2" s="83"/>
      <c r="D2" s="83"/>
      <c r="E2" s="83"/>
      <c r="F2" s="83"/>
      <c r="G2" s="83"/>
      <c r="H2" s="83"/>
      <c r="I2"/>
      <c r="J2"/>
      <c r="K2"/>
      <c r="L2"/>
      <c r="M2"/>
    </row>
    <row r="3" ht="18" customHeight="1" spans="1:13">
      <c r="A3" s="59" t="s">
        <v>35</v>
      </c>
      <c r="B3" s="59"/>
      <c r="C3"/>
      <c r="D3"/>
      <c r="E3"/>
      <c r="F3"/>
      <c r="G3"/>
      <c r="H3" s="84" t="s">
        <v>127</v>
      </c>
      <c r="I3"/>
      <c r="J3"/>
      <c r="K3"/>
      <c r="L3"/>
      <c r="M3"/>
    </row>
    <row r="4" ht="19.5" customHeight="1" spans="1:13">
      <c r="A4" s="85" t="s">
        <v>128</v>
      </c>
      <c r="B4" s="85" t="s">
        <v>129</v>
      </c>
      <c r="C4" s="86" t="s">
        <v>153</v>
      </c>
      <c r="D4" s="86" t="s">
        <v>233</v>
      </c>
      <c r="E4" s="86" t="s">
        <v>238</v>
      </c>
      <c r="F4" s="86" t="s">
        <v>265</v>
      </c>
      <c r="G4" s="85"/>
      <c r="H4" s="85"/>
      <c r="I4"/>
      <c r="J4"/>
      <c r="K4"/>
      <c r="L4"/>
      <c r="M4"/>
    </row>
    <row r="5" ht="24" customHeight="1" spans="1:13">
      <c r="A5" s="87"/>
      <c r="B5" s="87"/>
      <c r="C5" s="88"/>
      <c r="D5" s="88"/>
      <c r="E5" s="88"/>
      <c r="F5" s="89" t="s">
        <v>144</v>
      </c>
      <c r="G5" s="90" t="s">
        <v>246</v>
      </c>
      <c r="H5" s="90" t="s">
        <v>266</v>
      </c>
      <c r="I5"/>
      <c r="J5"/>
      <c r="K5"/>
      <c r="L5"/>
      <c r="M5"/>
    </row>
    <row r="6" s="80" customFormat="1" ht="18" customHeight="1" spans="1:13">
      <c r="A6" s="91"/>
      <c r="B6" s="92" t="s">
        <v>153</v>
      </c>
      <c r="C6" s="93">
        <v>196500</v>
      </c>
      <c r="D6" s="94"/>
      <c r="E6" s="95">
        <v>146500</v>
      </c>
      <c r="F6" s="94">
        <v>50000</v>
      </c>
      <c r="G6" s="95">
        <v>50000</v>
      </c>
      <c r="H6" s="94">
        <v>0</v>
      </c>
      <c r="I6" s="79"/>
      <c r="J6" s="79"/>
      <c r="K6" s="79"/>
      <c r="L6" s="79"/>
      <c r="M6" s="79"/>
    </row>
    <row r="7" ht="18" customHeight="1" spans="1:13">
      <c r="A7" s="91" t="s">
        <v>154</v>
      </c>
      <c r="B7" s="96" t="s">
        <v>267</v>
      </c>
      <c r="C7" s="93">
        <v>196500</v>
      </c>
      <c r="D7" s="94">
        <v>0</v>
      </c>
      <c r="E7" s="95">
        <v>146500</v>
      </c>
      <c r="F7" s="94">
        <v>50000</v>
      </c>
      <c r="G7" s="95">
        <v>50000</v>
      </c>
      <c r="H7" s="94">
        <v>0</v>
      </c>
      <c r="I7"/>
      <c r="J7"/>
      <c r="K7"/>
      <c r="L7"/>
      <c r="M7"/>
    </row>
    <row r="8" customHeight="1" spans="1:13">
      <c r="A8"/>
      <c r="B8"/>
      <c r="C8"/>
      <c r="D8"/>
      <c r="E8"/>
      <c r="F8"/>
      <c r="G8"/>
      <c r="H8"/>
      <c r="I8"/>
      <c r="J8"/>
      <c r="K8"/>
      <c r="L8"/>
      <c r="M8"/>
    </row>
    <row r="9" customHeight="1" spans="1:13">
      <c r="A9"/>
      <c r="B9"/>
      <c r="C9"/>
      <c r="D9"/>
      <c r="E9"/>
      <c r="F9"/>
      <c r="G9"/>
      <c r="H9"/>
      <c r="I9"/>
      <c r="J9"/>
      <c r="K9"/>
      <c r="L9"/>
      <c r="M9"/>
    </row>
    <row r="10" customHeight="1" spans="1:13">
      <c r="A10"/>
      <c r="B10"/>
      <c r="C10"/>
      <c r="D10"/>
      <c r="E10"/>
      <c r="F10"/>
      <c r="G10"/>
      <c r="H10"/>
      <c r="I10"/>
      <c r="J10"/>
      <c r="K10"/>
      <c r="L10"/>
      <c r="M10"/>
    </row>
    <row r="11" customHeight="1" spans="1:13">
      <c r="A11"/>
      <c r="B11"/>
      <c r="C11"/>
      <c r="D11"/>
      <c r="E11"/>
      <c r="F11"/>
      <c r="G11"/>
      <c r="H11"/>
      <c r="I11"/>
      <c r="J11"/>
      <c r="K11"/>
      <c r="L11"/>
      <c r="M11"/>
    </row>
    <row r="12" customHeight="1" spans="1:13">
      <c r="A12"/>
      <c r="B12"/>
      <c r="C12"/>
      <c r="D12"/>
      <c r="E12"/>
      <c r="F12"/>
      <c r="G12"/>
      <c r="H12"/>
      <c r="I12"/>
      <c r="J12"/>
      <c r="K12"/>
      <c r="L12"/>
      <c r="M12"/>
    </row>
    <row r="13" customHeight="1" spans="1:13">
      <c r="A13"/>
      <c r="B13"/>
      <c r="C13"/>
      <c r="D13"/>
      <c r="E13"/>
      <c r="F13"/>
      <c r="G13"/>
      <c r="H13"/>
      <c r="I13"/>
      <c r="J13"/>
      <c r="K13"/>
      <c r="L13"/>
      <c r="M13"/>
    </row>
    <row r="14" customHeight="1" spans="1:13">
      <c r="A14"/>
      <c r="B14"/>
      <c r="C14"/>
      <c r="D14"/>
      <c r="E14"/>
      <c r="F14"/>
      <c r="G14"/>
      <c r="H14"/>
      <c r="I14"/>
      <c r="J14"/>
      <c r="K14"/>
      <c r="L14"/>
      <c r="M14"/>
    </row>
    <row r="15" customHeight="1" spans="1:13">
      <c r="A15"/>
      <c r="B15"/>
      <c r="C15"/>
      <c r="D15"/>
      <c r="E15"/>
      <c r="F15"/>
      <c r="G15"/>
      <c r="H15"/>
      <c r="I15"/>
      <c r="J15"/>
      <c r="K15"/>
      <c r="L15"/>
      <c r="M15"/>
    </row>
  </sheetData>
  <sheetProtection formatCells="0" formatColumns="0" formatRows="0"/>
  <mergeCells count="8">
    <mergeCell ref="A2:H2"/>
    <mergeCell ref="A3:B3"/>
    <mergeCell ref="F4:H4"/>
    <mergeCell ref="A4:A5"/>
    <mergeCell ref="B4:B5"/>
    <mergeCell ref="C4:C5"/>
    <mergeCell ref="D4:D5"/>
    <mergeCell ref="E4:E5"/>
  </mergeCells>
  <pageMargins left="0.7" right="0.7" top="0.75" bottom="0.75" header="0.3" footer="0.3"/>
  <pageSetup paperSize="9" orientation="portrait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9"/>
  <sheetViews>
    <sheetView showGridLines="0" showZeros="0" workbookViewId="0">
      <selection activeCell="A3" sqref="A3:B3"/>
    </sheetView>
  </sheetViews>
  <sheetFormatPr defaultColWidth="9" defaultRowHeight="12.75" customHeight="1"/>
  <cols>
    <col min="1" max="5" width="9.625" style="56" customWidth="1"/>
    <col min="6" max="7" width="12.625" style="56" customWidth="1"/>
    <col min="8" max="10" width="9.625" style="56" customWidth="1"/>
    <col min="11" max="11" width="12.625" style="56" customWidth="1"/>
    <col min="12" max="21" width="9.625" style="56" customWidth="1"/>
    <col min="22" max="16384" width="9" style="56"/>
  </cols>
  <sheetData>
    <row r="1" ht="23.25" customHeight="1" spans="1:24">
      <c r="A1" s="57"/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/>
      <c r="R1" s="69"/>
      <c r="S1" s="69"/>
      <c r="T1" s="69"/>
      <c r="U1" s="73" t="s">
        <v>268</v>
      </c>
      <c r="V1" s="69"/>
      <c r="W1" s="69"/>
      <c r="X1"/>
    </row>
    <row r="2" ht="23.25" customHeight="1" spans="1:24">
      <c r="A2" s="58" t="s">
        <v>269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69"/>
      <c r="W2" s="69"/>
      <c r="X2"/>
    </row>
    <row r="3" ht="23.25" customHeight="1" spans="1:24">
      <c r="A3" s="59" t="s">
        <v>35</v>
      </c>
      <c r="B3" s="59"/>
      <c r="C3" s="60"/>
      <c r="D3"/>
      <c r="E3"/>
      <c r="F3"/>
      <c r="G3"/>
      <c r="H3"/>
      <c r="I3"/>
      <c r="J3"/>
      <c r="K3" s="57"/>
      <c r="L3" s="57"/>
      <c r="M3" s="57"/>
      <c r="N3" s="57"/>
      <c r="O3" s="57"/>
      <c r="P3" s="57"/>
      <c r="Q3"/>
      <c r="R3" s="69"/>
      <c r="S3" s="69"/>
      <c r="T3" s="69"/>
      <c r="U3" s="74" t="s">
        <v>127</v>
      </c>
      <c r="V3" s="69"/>
      <c r="W3" s="69"/>
      <c r="X3"/>
    </row>
    <row r="4" ht="23.25" customHeight="1" spans="1:24">
      <c r="A4" s="61" t="s">
        <v>157</v>
      </c>
      <c r="B4" s="61"/>
      <c r="C4" s="61"/>
      <c r="D4" s="62" t="s">
        <v>128</v>
      </c>
      <c r="E4" s="63" t="s">
        <v>157</v>
      </c>
      <c r="F4" s="62" t="s">
        <v>190</v>
      </c>
      <c r="G4" s="61" t="s">
        <v>191</v>
      </c>
      <c r="H4" s="61"/>
      <c r="I4" s="61"/>
      <c r="J4" s="70"/>
      <c r="K4" s="61" t="s">
        <v>192</v>
      </c>
      <c r="L4" s="61"/>
      <c r="M4" s="61"/>
      <c r="N4" s="61"/>
      <c r="O4" s="61"/>
      <c r="P4" s="61"/>
      <c r="Q4" s="61"/>
      <c r="R4" s="61"/>
      <c r="S4" s="61"/>
      <c r="T4" s="61"/>
      <c r="U4" s="61"/>
      <c r="V4" s="75"/>
      <c r="W4" s="75"/>
      <c r="X4"/>
    </row>
    <row r="5" ht="23.25" customHeight="1" spans="1:24">
      <c r="A5" s="61" t="s">
        <v>160</v>
      </c>
      <c r="B5" s="61" t="s">
        <v>161</v>
      </c>
      <c r="C5" s="61" t="s">
        <v>162</v>
      </c>
      <c r="D5" s="62"/>
      <c r="E5" s="63"/>
      <c r="F5" s="62"/>
      <c r="G5" s="61" t="s">
        <v>153</v>
      </c>
      <c r="H5" s="61" t="s">
        <v>193</v>
      </c>
      <c r="I5" s="61" t="s">
        <v>194</v>
      </c>
      <c r="J5" s="61" t="s">
        <v>195</v>
      </c>
      <c r="K5" s="61" t="s">
        <v>153</v>
      </c>
      <c r="L5" s="71" t="s">
        <v>196</v>
      </c>
      <c r="M5" s="71" t="s">
        <v>195</v>
      </c>
      <c r="N5" s="71" t="s">
        <v>197</v>
      </c>
      <c r="O5" s="71" t="s">
        <v>198</v>
      </c>
      <c r="P5" s="71" t="s">
        <v>199</v>
      </c>
      <c r="Q5" s="71" t="s">
        <v>200</v>
      </c>
      <c r="R5" s="71" t="s">
        <v>201</v>
      </c>
      <c r="S5" s="76" t="s">
        <v>202</v>
      </c>
      <c r="T5" s="71" t="s">
        <v>203</v>
      </c>
      <c r="U5" s="71" t="s">
        <v>204</v>
      </c>
      <c r="V5" s="75"/>
      <c r="W5" s="75"/>
      <c r="X5"/>
    </row>
    <row r="6" ht="30" customHeight="1" spans="1:24">
      <c r="A6" s="61"/>
      <c r="B6" s="61"/>
      <c r="C6" s="61"/>
      <c r="D6" s="62"/>
      <c r="E6" s="63"/>
      <c r="F6" s="62"/>
      <c r="G6" s="61"/>
      <c r="H6" s="61"/>
      <c r="I6" s="61"/>
      <c r="J6" s="61"/>
      <c r="K6" s="61"/>
      <c r="L6" s="71"/>
      <c r="M6" s="71"/>
      <c r="N6" s="71"/>
      <c r="O6" s="71"/>
      <c r="P6" s="71"/>
      <c r="Q6" s="71"/>
      <c r="R6" s="71"/>
      <c r="S6" s="77"/>
      <c r="T6" s="71"/>
      <c r="U6" s="71"/>
      <c r="V6" s="75"/>
      <c r="W6" s="75"/>
      <c r="X6"/>
    </row>
    <row r="7" ht="23.25" customHeight="1" spans="1:24">
      <c r="A7" s="64" t="s">
        <v>152</v>
      </c>
      <c r="B7" s="64" t="s">
        <v>152</v>
      </c>
      <c r="C7" s="64" t="s">
        <v>152</v>
      </c>
      <c r="D7" s="64" t="s">
        <v>152</v>
      </c>
      <c r="E7" s="65" t="s">
        <v>152</v>
      </c>
      <c r="F7" s="64">
        <v>1</v>
      </c>
      <c r="G7" s="64">
        <v>2</v>
      </c>
      <c r="H7" s="64">
        <v>3</v>
      </c>
      <c r="I7" s="64">
        <v>4</v>
      </c>
      <c r="J7" s="64">
        <v>5</v>
      </c>
      <c r="K7" s="61">
        <v>6</v>
      </c>
      <c r="L7" s="61">
        <v>7</v>
      </c>
      <c r="M7" s="61">
        <v>8</v>
      </c>
      <c r="N7" s="61">
        <v>9</v>
      </c>
      <c r="O7" s="61">
        <v>10</v>
      </c>
      <c r="P7" s="61">
        <v>11</v>
      </c>
      <c r="Q7" s="61">
        <v>12</v>
      </c>
      <c r="R7" s="61">
        <v>13</v>
      </c>
      <c r="S7" s="61">
        <v>14</v>
      </c>
      <c r="T7" s="61">
        <v>15</v>
      </c>
      <c r="U7" s="61">
        <v>16</v>
      </c>
      <c r="V7" s="78"/>
      <c r="W7" s="78"/>
      <c r="X7"/>
    </row>
    <row r="8" s="55" customFormat="1" ht="29.25" customHeight="1" spans="1:24">
      <c r="A8" s="66"/>
      <c r="B8" s="66"/>
      <c r="C8" s="66"/>
      <c r="D8" s="66"/>
      <c r="E8" s="67"/>
      <c r="F8" s="68">
        <v>0</v>
      </c>
      <c r="G8" s="68"/>
      <c r="H8" s="68"/>
      <c r="I8" s="68"/>
      <c r="J8" s="68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69"/>
      <c r="W8" s="69"/>
      <c r="X8" s="79"/>
    </row>
    <row r="9" ht="23.25" customHeight="1" spans="1:24">
      <c r="A9" s="69"/>
      <c r="B9" s="69"/>
      <c r="C9" s="69"/>
      <c r="D9" s="69"/>
      <c r="E9" s="69"/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55"/>
    </row>
    <row r="10" ht="23.25" customHeight="1" spans="1:24">
      <c r="A10" s="69"/>
      <c r="B10" s="69"/>
      <c r="C10" s="69"/>
      <c r="D10" s="69"/>
      <c r="E10" s="69"/>
      <c r="F10" s="69"/>
      <c r="G10" s="69"/>
      <c r="H10" s="69"/>
      <c r="I10" s="69"/>
      <c r="J10" s="69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/>
    </row>
    <row r="11" ht="23.25" customHeight="1" spans="1:24">
      <c r="A11" s="69"/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55"/>
    </row>
    <row r="12" ht="23.25" customHeight="1" spans="1:24">
      <c r="A12" s="69"/>
      <c r="B12" s="69"/>
      <c r="C12" s="69"/>
      <c r="D12" s="69"/>
      <c r="E12" s="69"/>
      <c r="F12" s="69"/>
      <c r="G12" s="69"/>
      <c r="H12" s="69"/>
      <c r="I12" s="69"/>
      <c r="J12" s="69"/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/>
    </row>
    <row r="13" ht="23.25" customHeight="1" spans="1:24">
      <c r="A13" s="69"/>
      <c r="B13" s="69"/>
      <c r="C13" s="69"/>
      <c r="D13" s="69"/>
      <c r="E13" s="69"/>
      <c r="F13" s="69"/>
      <c r="G13" s="69"/>
      <c r="H13" s="69"/>
      <c r="I13" s="69"/>
      <c r="J13" s="69"/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/>
    </row>
    <row r="14" ht="23.25" customHeight="1" spans="1:24">
      <c r="A14" s="69"/>
      <c r="B14" s="69"/>
      <c r="C14" s="69"/>
      <c r="D14" s="69"/>
      <c r="E14" s="69"/>
      <c r="F14" s="69"/>
      <c r="G14" s="69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/>
    </row>
    <row r="15" ht="23.25" customHeight="1" spans="1:24">
      <c r="A15" s="69"/>
      <c r="B15" s="69"/>
      <c r="C15" s="69"/>
      <c r="D15" s="69"/>
      <c r="E15" s="69"/>
      <c r="F15" s="69"/>
      <c r="G15" s="69"/>
      <c r="H15" s="69"/>
      <c r="I15" s="69"/>
      <c r="J15" s="69"/>
      <c r="K15" s="69"/>
      <c r="L15" s="69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/>
    </row>
    <row r="16" ht="23.25" customHeight="1" spans="1:24">
      <c r="A16" s="69"/>
      <c r="B16" s="69"/>
      <c r="C16" s="69"/>
      <c r="D16" s="69"/>
      <c r="E16" s="69"/>
      <c r="F16" s="69"/>
      <c r="G16" s="69"/>
      <c r="H16" s="69"/>
      <c r="I16" s="69"/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/>
    </row>
    <row r="17" ht="23.25" customHeight="1" spans="1:24">
      <c r="A17" s="69"/>
      <c r="B17" s="69"/>
      <c r="C17" s="69"/>
      <c r="D17" s="69"/>
      <c r="E17" s="69"/>
      <c r="F17" s="69"/>
      <c r="G17" s="69"/>
      <c r="H17" s="69"/>
      <c r="I17" s="69"/>
      <c r="J17" s="69"/>
      <c r="K17" s="69"/>
      <c r="L17" s="69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/>
    </row>
    <row r="18" ht="23.25" customHeight="1" spans="1:24">
      <c r="A18" s="69"/>
      <c r="B18" s="69"/>
      <c r="C18" s="69"/>
      <c r="D18" s="69"/>
      <c r="E18" s="69"/>
      <c r="F18" s="69"/>
      <c r="G18" s="69"/>
      <c r="H18" s="69"/>
      <c r="I18" s="69"/>
      <c r="J18" s="69"/>
      <c r="K18" s="69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/>
    </row>
    <row r="19" ht="23.25" customHeight="1" spans="1:24">
      <c r="A19" s="69"/>
      <c r="B19" s="69"/>
      <c r="C19" s="69"/>
      <c r="D19" s="69"/>
      <c r="E19" s="69"/>
      <c r="F19" s="69"/>
      <c r="G19" s="69"/>
      <c r="H19" s="69"/>
      <c r="I19" s="69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/>
    </row>
  </sheetData>
  <sheetProtection formatCells="0" formatColumns="0" formatRows="0"/>
  <mergeCells count="26">
    <mergeCell ref="A2:U2"/>
    <mergeCell ref="A3:B3"/>
    <mergeCell ref="A4:C4"/>
    <mergeCell ref="G4:J4"/>
    <mergeCell ref="K4:U4"/>
    <mergeCell ref="A5:A6"/>
    <mergeCell ref="B5:B6"/>
    <mergeCell ref="C5:C6"/>
    <mergeCell ref="D4:D6"/>
    <mergeCell ref="E4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196850393700787" right="0.196850393700787" top="0.78740157480315" bottom="0.590551181102362" header="0" footer="0"/>
  <pageSetup paperSize="9" scale="65" orientation="landscape" verticalDpi="300"/>
  <headerFooter alignWithMargins="0">
    <oddFooter>&amp;C第 &amp;P 页，共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topLeftCell="A40" workbookViewId="0">
      <selection activeCell="M46" sqref="M46"/>
    </sheetView>
  </sheetViews>
  <sheetFormatPr defaultColWidth="10" defaultRowHeight="13.5"/>
  <cols>
    <col min="1" max="1" width="6.78333333333333" style="27" customWidth="1"/>
    <col min="2" max="2" width="15.0666666666667" style="27" customWidth="1"/>
    <col min="3" max="3" width="8.55" style="27" customWidth="1"/>
    <col min="4" max="4" width="12.2083333333333" style="27" customWidth="1"/>
    <col min="5" max="5" width="8.41666666666667" style="27" customWidth="1"/>
    <col min="6" max="6" width="8.55" style="27" customWidth="1"/>
    <col min="7" max="7" width="7.875" style="27" customWidth="1"/>
    <col min="8" max="8" width="21.575" style="27" customWidth="1"/>
    <col min="9" max="9" width="11.125" style="27" customWidth="1"/>
    <col min="10" max="10" width="11.5333333333333" style="27" customWidth="1"/>
    <col min="11" max="11" width="9.225" style="27" customWidth="1"/>
    <col min="12" max="12" width="9.76666666666667" style="27" customWidth="1"/>
    <col min="13" max="13" width="19.1333333333333" style="27" customWidth="1"/>
    <col min="14" max="18" width="9.76666666666667" style="27" customWidth="1"/>
    <col min="19" max="16384" width="10" style="27"/>
  </cols>
  <sheetData>
    <row r="1" s="27" customFormat="1" ht="16.35" customHeight="1" spans="1:13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9" t="s">
        <v>270</v>
      </c>
    </row>
    <row r="2" s="27" customFormat="1" ht="37.95" customHeight="1" spans="1:13">
      <c r="A2" s="28"/>
      <c r="B2" s="28"/>
      <c r="C2" s="53" t="s">
        <v>271</v>
      </c>
      <c r="D2" s="53"/>
      <c r="E2" s="53"/>
      <c r="F2" s="53"/>
      <c r="G2" s="53"/>
      <c r="H2" s="53"/>
      <c r="I2" s="53"/>
      <c r="J2" s="53"/>
      <c r="K2" s="53"/>
      <c r="L2" s="53"/>
      <c r="M2" s="53"/>
    </row>
    <row r="3" s="27" customFormat="1" ht="21.55" customHeight="1" spans="1:13">
      <c r="A3" s="31" t="s">
        <v>272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2" t="s">
        <v>273</v>
      </c>
      <c r="M3" s="32"/>
    </row>
    <row r="4" s="27" customFormat="1" ht="33.6" customHeight="1" spans="1:13">
      <c r="A4" s="33" t="s">
        <v>128</v>
      </c>
      <c r="B4" s="33" t="s">
        <v>274</v>
      </c>
      <c r="C4" s="33" t="s">
        <v>275</v>
      </c>
      <c r="D4" s="33" t="s">
        <v>276</v>
      </c>
      <c r="E4" s="33" t="s">
        <v>277</v>
      </c>
      <c r="F4" s="33"/>
      <c r="G4" s="33"/>
      <c r="H4" s="33"/>
      <c r="I4" s="33"/>
      <c r="J4" s="33"/>
      <c r="K4" s="33"/>
      <c r="L4" s="33"/>
      <c r="M4" s="33"/>
    </row>
    <row r="5" s="27" customFormat="1" ht="36.2" customHeight="1" spans="1:13">
      <c r="A5" s="33"/>
      <c r="B5" s="33"/>
      <c r="C5" s="33"/>
      <c r="D5" s="33"/>
      <c r="E5" s="33" t="s">
        <v>278</v>
      </c>
      <c r="F5" s="33" t="s">
        <v>279</v>
      </c>
      <c r="G5" s="33" t="s">
        <v>280</v>
      </c>
      <c r="H5" s="33" t="s">
        <v>281</v>
      </c>
      <c r="I5" s="33" t="s">
        <v>282</v>
      </c>
      <c r="J5" s="33" t="s">
        <v>283</v>
      </c>
      <c r="K5" s="33" t="s">
        <v>284</v>
      </c>
      <c r="L5" s="33" t="s">
        <v>285</v>
      </c>
      <c r="M5" s="33" t="s">
        <v>286</v>
      </c>
    </row>
    <row r="6" s="27" customFormat="1" ht="28.45" customHeight="1" spans="1:13">
      <c r="A6" s="37" t="s">
        <v>272</v>
      </c>
      <c r="B6" s="37" t="s">
        <v>2</v>
      </c>
      <c r="C6" s="36">
        <v>86</v>
      </c>
      <c r="D6" s="34"/>
      <c r="E6" s="34"/>
      <c r="F6" s="34"/>
      <c r="G6" s="34"/>
      <c r="H6" s="34"/>
      <c r="I6" s="34"/>
      <c r="J6" s="34"/>
      <c r="K6" s="34"/>
      <c r="L6" s="34"/>
      <c r="M6" s="34"/>
    </row>
    <row r="7" s="27" customFormat="1" ht="43.1" customHeight="1" spans="1:13">
      <c r="A7" s="51">
        <v>103001</v>
      </c>
      <c r="B7" s="51" t="s">
        <v>287</v>
      </c>
      <c r="C7" s="40">
        <v>10</v>
      </c>
      <c r="D7" s="51" t="s">
        <v>288</v>
      </c>
      <c r="E7" s="34" t="s">
        <v>289</v>
      </c>
      <c r="F7" s="51" t="s">
        <v>290</v>
      </c>
      <c r="G7" s="51" t="s">
        <v>291</v>
      </c>
      <c r="H7" s="51">
        <v>150</v>
      </c>
      <c r="I7" s="51" t="s">
        <v>292</v>
      </c>
      <c r="J7" s="51" t="s">
        <v>292</v>
      </c>
      <c r="K7" s="51" t="s">
        <v>293</v>
      </c>
      <c r="L7" s="51" t="s">
        <v>294</v>
      </c>
      <c r="M7" s="51"/>
    </row>
    <row r="8" s="27" customFormat="1" ht="43.1" customHeight="1" spans="1:13">
      <c r="A8" s="51"/>
      <c r="B8" s="51"/>
      <c r="C8" s="40"/>
      <c r="D8" s="51"/>
      <c r="E8" s="34"/>
      <c r="F8" s="51" t="s">
        <v>295</v>
      </c>
      <c r="G8" s="51" t="s">
        <v>296</v>
      </c>
      <c r="H8" s="51" t="s">
        <v>297</v>
      </c>
      <c r="I8" s="51" t="s">
        <v>298</v>
      </c>
      <c r="J8" s="51" t="s">
        <v>299</v>
      </c>
      <c r="K8" s="51" t="s">
        <v>298</v>
      </c>
      <c r="L8" s="51" t="s">
        <v>300</v>
      </c>
      <c r="M8" s="51"/>
    </row>
    <row r="9" s="27" customFormat="1" ht="43.1" customHeight="1" spans="1:13">
      <c r="A9" s="51"/>
      <c r="B9" s="51"/>
      <c r="C9" s="40"/>
      <c r="D9" s="51"/>
      <c r="E9" s="34"/>
      <c r="F9" s="51" t="s">
        <v>301</v>
      </c>
      <c r="G9" s="51" t="s">
        <v>296</v>
      </c>
      <c r="H9" s="51">
        <v>85</v>
      </c>
      <c r="I9" s="51" t="s">
        <v>302</v>
      </c>
      <c r="J9" s="51" t="s">
        <v>303</v>
      </c>
      <c r="K9" s="51" t="s">
        <v>298</v>
      </c>
      <c r="L9" s="51" t="s">
        <v>300</v>
      </c>
      <c r="M9" s="51"/>
    </row>
    <row r="10" s="27" customFormat="1" ht="43.1" customHeight="1" spans="1:13">
      <c r="A10" s="51"/>
      <c r="B10" s="51"/>
      <c r="C10" s="40"/>
      <c r="D10" s="51"/>
      <c r="E10" s="34"/>
      <c r="F10" s="51" t="s">
        <v>304</v>
      </c>
      <c r="G10" s="51" t="s">
        <v>296</v>
      </c>
      <c r="H10" s="51">
        <v>85</v>
      </c>
      <c r="I10" s="51" t="s">
        <v>302</v>
      </c>
      <c r="J10" s="51" t="s">
        <v>303</v>
      </c>
      <c r="K10" s="51" t="s">
        <v>298</v>
      </c>
      <c r="L10" s="51" t="s">
        <v>300</v>
      </c>
      <c r="M10" s="51"/>
    </row>
    <row r="11" s="27" customFormat="1" ht="43.1" customHeight="1" spans="1:13">
      <c r="A11" s="51"/>
      <c r="B11" s="51"/>
      <c r="C11" s="40"/>
      <c r="D11" s="51"/>
      <c r="E11" s="34"/>
      <c r="F11" s="51" t="s">
        <v>305</v>
      </c>
      <c r="G11" s="51" t="s">
        <v>306</v>
      </c>
      <c r="H11" s="51" t="s">
        <v>307</v>
      </c>
      <c r="I11" s="51" t="s">
        <v>308</v>
      </c>
      <c r="J11" s="51" t="s">
        <v>309</v>
      </c>
      <c r="K11" s="51" t="s">
        <v>310</v>
      </c>
      <c r="L11" s="51" t="s">
        <v>311</v>
      </c>
      <c r="M11" s="51"/>
    </row>
    <row r="12" s="27" customFormat="1" ht="43.1" customHeight="1" spans="1:13">
      <c r="A12" s="51"/>
      <c r="B12" s="51"/>
      <c r="C12" s="40"/>
      <c r="D12" s="51"/>
      <c r="E12" s="34"/>
      <c r="F12" s="51" t="s">
        <v>312</v>
      </c>
      <c r="G12" s="51" t="s">
        <v>313</v>
      </c>
      <c r="H12" s="51" t="s">
        <v>297</v>
      </c>
      <c r="I12" s="51" t="s">
        <v>314</v>
      </c>
      <c r="J12" s="51" t="s">
        <v>315</v>
      </c>
      <c r="K12" s="51" t="s">
        <v>298</v>
      </c>
      <c r="L12" s="51" t="s">
        <v>300</v>
      </c>
      <c r="M12" s="51"/>
    </row>
    <row r="13" s="27" customFormat="1" ht="43.1" customHeight="1" spans="1:13">
      <c r="A13" s="51"/>
      <c r="B13" s="51"/>
      <c r="C13" s="40"/>
      <c r="D13" s="51"/>
      <c r="E13" s="34" t="s">
        <v>316</v>
      </c>
      <c r="F13" s="51" t="s">
        <v>317</v>
      </c>
      <c r="G13" s="51" t="s">
        <v>313</v>
      </c>
      <c r="H13" s="51">
        <v>85</v>
      </c>
      <c r="I13" s="51" t="s">
        <v>302</v>
      </c>
      <c r="J13" s="51" t="s">
        <v>303</v>
      </c>
      <c r="K13" s="51" t="s">
        <v>298</v>
      </c>
      <c r="L13" s="51" t="s">
        <v>300</v>
      </c>
      <c r="M13" s="51"/>
    </row>
    <row r="14" s="27" customFormat="1" ht="43.1" customHeight="1" spans="1:13">
      <c r="A14" s="51"/>
      <c r="B14" s="51"/>
      <c r="C14" s="40"/>
      <c r="D14" s="51"/>
      <c r="E14" s="34"/>
      <c r="F14" s="51" t="s">
        <v>318</v>
      </c>
      <c r="G14" s="51" t="s">
        <v>319</v>
      </c>
      <c r="H14" s="51" t="s">
        <v>297</v>
      </c>
      <c r="I14" s="51" t="s">
        <v>320</v>
      </c>
      <c r="J14" s="51" t="s">
        <v>321</v>
      </c>
      <c r="K14" s="51" t="s">
        <v>298</v>
      </c>
      <c r="L14" s="51" t="s">
        <v>300</v>
      </c>
      <c r="M14" s="51"/>
    </row>
    <row r="15" s="27" customFormat="1" ht="43.1" customHeight="1" spans="1:13">
      <c r="A15" s="51"/>
      <c r="B15" s="51"/>
      <c r="C15" s="40"/>
      <c r="D15" s="51"/>
      <c r="E15" s="34"/>
      <c r="F15" s="51" t="s">
        <v>322</v>
      </c>
      <c r="G15" s="51" t="s">
        <v>319</v>
      </c>
      <c r="H15" s="51">
        <v>85</v>
      </c>
      <c r="I15" s="51" t="s">
        <v>302</v>
      </c>
      <c r="J15" s="51" t="s">
        <v>303</v>
      </c>
      <c r="K15" s="51" t="s">
        <v>298</v>
      </c>
      <c r="L15" s="51" t="s">
        <v>300</v>
      </c>
      <c r="M15" s="51"/>
    </row>
    <row r="16" s="27" customFormat="1" ht="43.1" customHeight="1" spans="1:13">
      <c r="A16" s="51"/>
      <c r="B16" s="51"/>
      <c r="C16" s="40"/>
      <c r="D16" s="51"/>
      <c r="E16" s="34" t="s">
        <v>323</v>
      </c>
      <c r="F16" s="51" t="s">
        <v>324</v>
      </c>
      <c r="G16" s="51" t="s">
        <v>325</v>
      </c>
      <c r="H16" s="51" t="s">
        <v>326</v>
      </c>
      <c r="I16" s="51" t="s">
        <v>327</v>
      </c>
      <c r="J16" s="51" t="s">
        <v>328</v>
      </c>
      <c r="K16" s="51" t="s">
        <v>298</v>
      </c>
      <c r="L16" s="51" t="s">
        <v>300</v>
      </c>
      <c r="M16" s="51"/>
    </row>
    <row r="17" s="27" customFormat="1" ht="43.1" customHeight="1" spans="1:13">
      <c r="A17" s="51">
        <v>103001</v>
      </c>
      <c r="B17" s="51" t="s">
        <v>329</v>
      </c>
      <c r="C17" s="40">
        <v>10</v>
      </c>
      <c r="D17" s="51" t="s">
        <v>330</v>
      </c>
      <c r="E17" s="34" t="s">
        <v>289</v>
      </c>
      <c r="F17" s="51" t="s">
        <v>290</v>
      </c>
      <c r="G17" s="51" t="s">
        <v>331</v>
      </c>
      <c r="H17" s="51">
        <v>4</v>
      </c>
      <c r="I17" s="51" t="s">
        <v>332</v>
      </c>
      <c r="J17" s="51" t="s">
        <v>332</v>
      </c>
      <c r="K17" s="51" t="s">
        <v>293</v>
      </c>
      <c r="L17" s="51" t="s">
        <v>294</v>
      </c>
      <c r="M17" s="51"/>
    </row>
    <row r="18" s="27" customFormat="1" ht="43.1" customHeight="1" spans="1:13">
      <c r="A18" s="51"/>
      <c r="B18" s="51"/>
      <c r="C18" s="40"/>
      <c r="D18" s="51"/>
      <c r="E18" s="34"/>
      <c r="F18" s="51" t="s">
        <v>295</v>
      </c>
      <c r="G18" s="51" t="s">
        <v>296</v>
      </c>
      <c r="H18" s="51" t="s">
        <v>297</v>
      </c>
      <c r="I18" s="51" t="s">
        <v>298</v>
      </c>
      <c r="J18" s="51" t="s">
        <v>299</v>
      </c>
      <c r="K18" s="51" t="s">
        <v>298</v>
      </c>
      <c r="L18" s="51" t="s">
        <v>300</v>
      </c>
      <c r="M18" s="51"/>
    </row>
    <row r="19" s="27" customFormat="1" ht="43.1" customHeight="1" spans="1:13">
      <c r="A19" s="51"/>
      <c r="B19" s="51"/>
      <c r="C19" s="40"/>
      <c r="D19" s="51"/>
      <c r="E19" s="34"/>
      <c r="F19" s="51" t="s">
        <v>301</v>
      </c>
      <c r="G19" s="51" t="s">
        <v>296</v>
      </c>
      <c r="H19" s="51">
        <v>85</v>
      </c>
      <c r="I19" s="51" t="s">
        <v>302</v>
      </c>
      <c r="J19" s="51" t="s">
        <v>303</v>
      </c>
      <c r="K19" s="51" t="s">
        <v>298</v>
      </c>
      <c r="L19" s="51" t="s">
        <v>300</v>
      </c>
      <c r="M19" s="51"/>
    </row>
    <row r="20" s="27" customFormat="1" ht="43.1" customHeight="1" spans="1:13">
      <c r="A20" s="51"/>
      <c r="B20" s="51"/>
      <c r="C20" s="40"/>
      <c r="D20" s="51"/>
      <c r="E20" s="34"/>
      <c r="F20" s="51" t="s">
        <v>304</v>
      </c>
      <c r="G20" s="51" t="s">
        <v>296</v>
      </c>
      <c r="H20" s="51">
        <v>85</v>
      </c>
      <c r="I20" s="51" t="s">
        <v>302</v>
      </c>
      <c r="J20" s="51" t="s">
        <v>303</v>
      </c>
      <c r="K20" s="51" t="s">
        <v>298</v>
      </c>
      <c r="L20" s="51" t="s">
        <v>300</v>
      </c>
      <c r="M20" s="51"/>
    </row>
    <row r="21" s="27" customFormat="1" ht="43.1" customHeight="1" spans="1:13">
      <c r="A21" s="51"/>
      <c r="B21" s="51"/>
      <c r="C21" s="40"/>
      <c r="D21" s="51"/>
      <c r="E21" s="34"/>
      <c r="F21" s="51" t="s">
        <v>305</v>
      </c>
      <c r="G21" s="51" t="s">
        <v>306</v>
      </c>
      <c r="H21" s="51" t="s">
        <v>307</v>
      </c>
      <c r="I21" s="51" t="s">
        <v>308</v>
      </c>
      <c r="J21" s="51" t="s">
        <v>309</v>
      </c>
      <c r="K21" s="51" t="s">
        <v>310</v>
      </c>
      <c r="L21" s="51" t="s">
        <v>311</v>
      </c>
      <c r="M21" s="51"/>
    </row>
    <row r="22" s="27" customFormat="1" ht="43.1" customHeight="1" spans="1:13">
      <c r="A22" s="51"/>
      <c r="B22" s="51"/>
      <c r="C22" s="40"/>
      <c r="D22" s="51"/>
      <c r="E22" s="34"/>
      <c r="F22" s="51" t="s">
        <v>312</v>
      </c>
      <c r="G22" s="51" t="s">
        <v>313</v>
      </c>
      <c r="H22" s="54">
        <v>1</v>
      </c>
      <c r="I22" s="51" t="s">
        <v>314</v>
      </c>
      <c r="J22" s="51" t="s">
        <v>315</v>
      </c>
      <c r="K22" s="51" t="s">
        <v>298</v>
      </c>
      <c r="L22" s="51" t="s">
        <v>300</v>
      </c>
      <c r="M22" s="51"/>
    </row>
    <row r="23" s="27" customFormat="1" ht="43.1" customHeight="1" spans="1:13">
      <c r="A23" s="51"/>
      <c r="B23" s="51"/>
      <c r="C23" s="40"/>
      <c r="D23" s="51"/>
      <c r="E23" s="34" t="s">
        <v>316</v>
      </c>
      <c r="F23" s="51" t="s">
        <v>317</v>
      </c>
      <c r="G23" s="51" t="s">
        <v>313</v>
      </c>
      <c r="H23" s="51">
        <v>85</v>
      </c>
      <c r="I23" s="51" t="s">
        <v>302</v>
      </c>
      <c r="J23" s="51" t="s">
        <v>303</v>
      </c>
      <c r="K23" s="51" t="s">
        <v>298</v>
      </c>
      <c r="L23" s="51" t="s">
        <v>300</v>
      </c>
      <c r="M23" s="51"/>
    </row>
    <row r="24" s="27" customFormat="1" ht="43.1" customHeight="1" spans="1:13">
      <c r="A24" s="51"/>
      <c r="B24" s="51"/>
      <c r="C24" s="40"/>
      <c r="D24" s="51"/>
      <c r="E24" s="34"/>
      <c r="F24" s="51" t="s">
        <v>318</v>
      </c>
      <c r="G24" s="51" t="s">
        <v>333</v>
      </c>
      <c r="H24" s="51" t="s">
        <v>297</v>
      </c>
      <c r="I24" s="51" t="s">
        <v>334</v>
      </c>
      <c r="J24" s="51" t="s">
        <v>321</v>
      </c>
      <c r="K24" s="51" t="s">
        <v>298</v>
      </c>
      <c r="L24" s="51" t="s">
        <v>300</v>
      </c>
      <c r="M24" s="51"/>
    </row>
    <row r="25" s="27" customFormat="1" ht="43.1" customHeight="1" spans="1:13">
      <c r="A25" s="51"/>
      <c r="B25" s="51"/>
      <c r="C25" s="40"/>
      <c r="D25" s="51"/>
      <c r="E25" s="34"/>
      <c r="F25" s="51" t="s">
        <v>322</v>
      </c>
      <c r="G25" s="51" t="s">
        <v>333</v>
      </c>
      <c r="H25" s="51">
        <v>5</v>
      </c>
      <c r="I25" s="51" t="s">
        <v>302</v>
      </c>
      <c r="J25" s="51" t="s">
        <v>303</v>
      </c>
      <c r="K25" s="51" t="s">
        <v>298</v>
      </c>
      <c r="L25" s="51" t="s">
        <v>300</v>
      </c>
      <c r="M25" s="51"/>
    </row>
    <row r="26" s="27" customFormat="1" ht="43.1" customHeight="1" spans="1:13">
      <c r="A26" s="51"/>
      <c r="B26" s="51"/>
      <c r="C26" s="40"/>
      <c r="D26" s="51"/>
      <c r="E26" s="34" t="s">
        <v>323</v>
      </c>
      <c r="F26" s="51" t="s">
        <v>324</v>
      </c>
      <c r="G26" s="51" t="s">
        <v>325</v>
      </c>
      <c r="H26" s="51" t="s">
        <v>326</v>
      </c>
      <c r="I26" s="51" t="s">
        <v>327</v>
      </c>
      <c r="J26" s="51" t="s">
        <v>328</v>
      </c>
      <c r="K26" s="51" t="s">
        <v>298</v>
      </c>
      <c r="L26" s="51" t="s">
        <v>300</v>
      </c>
      <c r="M26" s="51"/>
    </row>
    <row r="27" s="27" customFormat="1" ht="43.1" customHeight="1" spans="1:13">
      <c r="A27" s="51">
        <v>103001</v>
      </c>
      <c r="B27" s="51" t="s">
        <v>335</v>
      </c>
      <c r="C27" s="40">
        <v>30</v>
      </c>
      <c r="D27" s="51" t="s">
        <v>336</v>
      </c>
      <c r="E27" s="34" t="s">
        <v>289</v>
      </c>
      <c r="F27" s="51" t="s">
        <v>290</v>
      </c>
      <c r="G27" s="51" t="s">
        <v>337</v>
      </c>
      <c r="H27" s="51">
        <v>85</v>
      </c>
      <c r="I27" s="51" t="s">
        <v>338</v>
      </c>
      <c r="J27" s="51" t="s">
        <v>338</v>
      </c>
      <c r="K27" s="51" t="s">
        <v>293</v>
      </c>
      <c r="L27" s="51" t="s">
        <v>294</v>
      </c>
      <c r="M27" s="51"/>
    </row>
    <row r="28" s="27" customFormat="1" ht="43.1" customHeight="1" spans="1:13">
      <c r="A28" s="51"/>
      <c r="B28" s="51"/>
      <c r="C28" s="40"/>
      <c r="D28" s="51"/>
      <c r="E28" s="34"/>
      <c r="F28" s="51" t="s">
        <v>295</v>
      </c>
      <c r="G28" s="51" t="s">
        <v>296</v>
      </c>
      <c r="H28" s="51" t="s">
        <v>297</v>
      </c>
      <c r="I28" s="51" t="s">
        <v>298</v>
      </c>
      <c r="J28" s="51" t="s">
        <v>299</v>
      </c>
      <c r="K28" s="51" t="s">
        <v>298</v>
      </c>
      <c r="L28" s="51" t="s">
        <v>300</v>
      </c>
      <c r="M28" s="51"/>
    </row>
    <row r="29" s="27" customFormat="1" ht="43.1" customHeight="1" spans="1:13">
      <c r="A29" s="51"/>
      <c r="B29" s="51"/>
      <c r="C29" s="40"/>
      <c r="D29" s="51"/>
      <c r="E29" s="34"/>
      <c r="F29" s="51" t="s">
        <v>301</v>
      </c>
      <c r="G29" s="51" t="s">
        <v>296</v>
      </c>
      <c r="H29" s="51">
        <v>85</v>
      </c>
      <c r="I29" s="51" t="s">
        <v>302</v>
      </c>
      <c r="J29" s="51" t="s">
        <v>303</v>
      </c>
      <c r="K29" s="51" t="s">
        <v>298</v>
      </c>
      <c r="L29" s="51" t="s">
        <v>300</v>
      </c>
      <c r="M29" s="51"/>
    </row>
    <row r="30" s="27" customFormat="1" ht="43.1" customHeight="1" spans="1:13">
      <c r="A30" s="51"/>
      <c r="B30" s="51"/>
      <c r="C30" s="40"/>
      <c r="D30" s="51"/>
      <c r="E30" s="34"/>
      <c r="F30" s="51" t="s">
        <v>304</v>
      </c>
      <c r="G30" s="51" t="s">
        <v>296</v>
      </c>
      <c r="H30" s="51">
        <v>85</v>
      </c>
      <c r="I30" s="51" t="s">
        <v>302</v>
      </c>
      <c r="J30" s="51" t="s">
        <v>303</v>
      </c>
      <c r="K30" s="51" t="s">
        <v>298</v>
      </c>
      <c r="L30" s="51" t="s">
        <v>300</v>
      </c>
      <c r="M30" s="51"/>
    </row>
    <row r="31" s="27" customFormat="1" ht="43.1" customHeight="1" spans="1:13">
      <c r="A31" s="51"/>
      <c r="B31" s="51"/>
      <c r="C31" s="40"/>
      <c r="D31" s="51"/>
      <c r="E31" s="34"/>
      <c r="F31" s="51" t="s">
        <v>305</v>
      </c>
      <c r="G31" s="51" t="s">
        <v>306</v>
      </c>
      <c r="H31" s="51" t="s">
        <v>339</v>
      </c>
      <c r="I31" s="51" t="s">
        <v>308</v>
      </c>
      <c r="J31" s="51" t="s">
        <v>309</v>
      </c>
      <c r="K31" s="51" t="s">
        <v>310</v>
      </c>
      <c r="L31" s="51" t="s">
        <v>311</v>
      </c>
      <c r="M31" s="51"/>
    </row>
    <row r="32" s="27" customFormat="1" ht="43.1" customHeight="1" spans="1:13">
      <c r="A32" s="51"/>
      <c r="B32" s="51"/>
      <c r="C32" s="40"/>
      <c r="D32" s="51"/>
      <c r="E32" s="34"/>
      <c r="F32" s="51" t="s">
        <v>312</v>
      </c>
      <c r="G32" s="51" t="s">
        <v>313</v>
      </c>
      <c r="H32" s="51" t="s">
        <v>297</v>
      </c>
      <c r="I32" s="51" t="s">
        <v>314</v>
      </c>
      <c r="J32" s="51" t="s">
        <v>315</v>
      </c>
      <c r="K32" s="51" t="s">
        <v>298</v>
      </c>
      <c r="L32" s="51" t="s">
        <v>300</v>
      </c>
      <c r="M32" s="51"/>
    </row>
    <row r="33" s="27" customFormat="1" ht="43.1" customHeight="1" spans="1:13">
      <c r="A33" s="51"/>
      <c r="B33" s="51"/>
      <c r="C33" s="40"/>
      <c r="D33" s="51"/>
      <c r="E33" s="34" t="s">
        <v>316</v>
      </c>
      <c r="F33" s="51" t="s">
        <v>317</v>
      </c>
      <c r="G33" s="51" t="s">
        <v>313</v>
      </c>
      <c r="H33" s="51">
        <v>85</v>
      </c>
      <c r="I33" s="51" t="s">
        <v>302</v>
      </c>
      <c r="J33" s="51" t="s">
        <v>303</v>
      </c>
      <c r="K33" s="51" t="s">
        <v>298</v>
      </c>
      <c r="L33" s="51" t="s">
        <v>300</v>
      </c>
      <c r="M33" s="51"/>
    </row>
    <row r="34" s="27" customFormat="1" ht="43.1" customHeight="1" spans="1:13">
      <c r="A34" s="51"/>
      <c r="B34" s="51"/>
      <c r="C34" s="40"/>
      <c r="D34" s="51"/>
      <c r="E34" s="34"/>
      <c r="F34" s="51" t="s">
        <v>318</v>
      </c>
      <c r="G34" s="51" t="s">
        <v>340</v>
      </c>
      <c r="H34" s="51" t="s">
        <v>297</v>
      </c>
      <c r="I34" s="51" t="s">
        <v>341</v>
      </c>
      <c r="J34" s="51" t="s">
        <v>321</v>
      </c>
      <c r="K34" s="51" t="s">
        <v>298</v>
      </c>
      <c r="L34" s="51" t="s">
        <v>300</v>
      </c>
      <c r="M34" s="51"/>
    </row>
    <row r="35" s="27" customFormat="1" ht="43.1" customHeight="1" spans="1:13">
      <c r="A35" s="51"/>
      <c r="B35" s="51"/>
      <c r="C35" s="40"/>
      <c r="D35" s="51"/>
      <c r="E35" s="34"/>
      <c r="F35" s="51" t="s">
        <v>322</v>
      </c>
      <c r="G35" s="51"/>
      <c r="H35" s="51"/>
      <c r="I35" s="51" t="s">
        <v>302</v>
      </c>
      <c r="J35" s="51" t="s">
        <v>303</v>
      </c>
      <c r="K35" s="51" t="s">
        <v>298</v>
      </c>
      <c r="L35" s="51" t="s">
        <v>300</v>
      </c>
      <c r="M35" s="51"/>
    </row>
    <row r="36" s="27" customFormat="1" ht="43.1" customHeight="1" spans="1:13">
      <c r="A36" s="51"/>
      <c r="B36" s="51"/>
      <c r="C36" s="40"/>
      <c r="D36" s="51"/>
      <c r="E36" s="34" t="s">
        <v>323</v>
      </c>
      <c r="F36" s="51" t="s">
        <v>324</v>
      </c>
      <c r="G36" s="51" t="s">
        <v>325</v>
      </c>
      <c r="H36" s="51" t="s">
        <v>326</v>
      </c>
      <c r="I36" s="51" t="s">
        <v>327</v>
      </c>
      <c r="J36" s="51" t="s">
        <v>328</v>
      </c>
      <c r="K36" s="51" t="s">
        <v>298</v>
      </c>
      <c r="L36" s="51" t="s">
        <v>300</v>
      </c>
      <c r="M36" s="51"/>
    </row>
    <row r="37" s="27" customFormat="1" ht="43.1" customHeight="1" spans="1:13">
      <c r="A37" s="51">
        <v>103001</v>
      </c>
      <c r="B37" s="51" t="s">
        <v>342</v>
      </c>
      <c r="C37" s="40">
        <v>36</v>
      </c>
      <c r="D37" s="51" t="s">
        <v>343</v>
      </c>
      <c r="E37" s="34" t="s">
        <v>289</v>
      </c>
      <c r="F37" s="51" t="s">
        <v>290</v>
      </c>
      <c r="G37" s="51" t="s">
        <v>344</v>
      </c>
      <c r="H37" s="51">
        <v>92</v>
      </c>
      <c r="I37" s="51" t="s">
        <v>345</v>
      </c>
      <c r="J37" s="51" t="s">
        <v>345</v>
      </c>
      <c r="K37" s="51" t="s">
        <v>293</v>
      </c>
      <c r="L37" s="51" t="s">
        <v>294</v>
      </c>
      <c r="M37" s="51"/>
    </row>
    <row r="38" s="27" customFormat="1" ht="43.1" customHeight="1" spans="1:13">
      <c r="A38" s="51"/>
      <c r="B38" s="51"/>
      <c r="C38" s="40"/>
      <c r="D38" s="51"/>
      <c r="E38" s="34"/>
      <c r="F38" s="51" t="s">
        <v>295</v>
      </c>
      <c r="G38" s="51" t="s">
        <v>296</v>
      </c>
      <c r="H38" s="51" t="s">
        <v>297</v>
      </c>
      <c r="I38" s="51" t="s">
        <v>298</v>
      </c>
      <c r="J38" s="51" t="s">
        <v>299</v>
      </c>
      <c r="K38" s="51" t="s">
        <v>298</v>
      </c>
      <c r="L38" s="51" t="s">
        <v>300</v>
      </c>
      <c r="M38" s="51"/>
    </row>
    <row r="39" s="27" customFormat="1" ht="43.1" customHeight="1" spans="1:13">
      <c r="A39" s="51"/>
      <c r="B39" s="51"/>
      <c r="C39" s="40"/>
      <c r="D39" s="51"/>
      <c r="E39" s="34"/>
      <c r="F39" s="51" t="s">
        <v>301</v>
      </c>
      <c r="G39" s="51" t="s">
        <v>296</v>
      </c>
      <c r="H39" s="51">
        <v>5</v>
      </c>
      <c r="I39" s="51" t="s">
        <v>302</v>
      </c>
      <c r="J39" s="51" t="s">
        <v>303</v>
      </c>
      <c r="K39" s="51" t="s">
        <v>298</v>
      </c>
      <c r="L39" s="51" t="s">
        <v>300</v>
      </c>
      <c r="M39" s="51"/>
    </row>
    <row r="40" s="27" customFormat="1" ht="43.1" customHeight="1" spans="1:13">
      <c r="A40" s="51"/>
      <c r="B40" s="51"/>
      <c r="C40" s="40"/>
      <c r="D40" s="51"/>
      <c r="E40" s="34"/>
      <c r="F40" s="51" t="s">
        <v>304</v>
      </c>
      <c r="G40" s="51" t="s">
        <v>296</v>
      </c>
      <c r="H40" s="51">
        <v>85</v>
      </c>
      <c r="I40" s="51" t="s">
        <v>302</v>
      </c>
      <c r="J40" s="51" t="s">
        <v>303</v>
      </c>
      <c r="K40" s="51" t="s">
        <v>298</v>
      </c>
      <c r="L40" s="51" t="s">
        <v>300</v>
      </c>
      <c r="M40" s="51"/>
    </row>
    <row r="41" s="27" customFormat="1" ht="43.1" customHeight="1" spans="1:13">
      <c r="A41" s="51"/>
      <c r="B41" s="51"/>
      <c r="C41" s="40"/>
      <c r="D41" s="51"/>
      <c r="E41" s="34"/>
      <c r="F41" s="51" t="s">
        <v>305</v>
      </c>
      <c r="G41" s="51" t="s">
        <v>306</v>
      </c>
      <c r="H41" s="51" t="s">
        <v>346</v>
      </c>
      <c r="I41" s="51" t="s">
        <v>308</v>
      </c>
      <c r="J41" s="51" t="s">
        <v>309</v>
      </c>
      <c r="K41" s="51" t="s">
        <v>310</v>
      </c>
      <c r="L41" s="51" t="s">
        <v>311</v>
      </c>
      <c r="M41" s="51"/>
    </row>
    <row r="42" s="27" customFormat="1" ht="43.1" customHeight="1" spans="1:13">
      <c r="A42" s="51"/>
      <c r="B42" s="51"/>
      <c r="C42" s="40"/>
      <c r="D42" s="51"/>
      <c r="E42" s="34"/>
      <c r="F42" s="51" t="s">
        <v>312</v>
      </c>
      <c r="G42" s="51" t="s">
        <v>313</v>
      </c>
      <c r="H42" s="51" t="s">
        <v>297</v>
      </c>
      <c r="I42" s="51" t="s">
        <v>314</v>
      </c>
      <c r="J42" s="51" t="s">
        <v>315</v>
      </c>
      <c r="K42" s="51" t="s">
        <v>298</v>
      </c>
      <c r="L42" s="51" t="s">
        <v>300</v>
      </c>
      <c r="M42" s="51"/>
    </row>
    <row r="43" s="27" customFormat="1" ht="43.1" customHeight="1" spans="1:13">
      <c r="A43" s="51"/>
      <c r="B43" s="51"/>
      <c r="C43" s="40"/>
      <c r="D43" s="51"/>
      <c r="E43" s="34" t="s">
        <v>316</v>
      </c>
      <c r="F43" s="51" t="s">
        <v>317</v>
      </c>
      <c r="G43" s="51" t="s">
        <v>313</v>
      </c>
      <c r="H43" s="51">
        <v>85</v>
      </c>
      <c r="I43" s="51" t="s">
        <v>302</v>
      </c>
      <c r="J43" s="51" t="s">
        <v>303</v>
      </c>
      <c r="K43" s="51" t="s">
        <v>298</v>
      </c>
      <c r="L43" s="51" t="s">
        <v>300</v>
      </c>
      <c r="M43" s="51"/>
    </row>
    <row r="44" s="27" customFormat="1" ht="43.1" customHeight="1" spans="1:13">
      <c r="A44" s="51"/>
      <c r="B44" s="51"/>
      <c r="C44" s="40"/>
      <c r="D44" s="51"/>
      <c r="E44" s="34"/>
      <c r="F44" s="51" t="s">
        <v>318</v>
      </c>
      <c r="G44" s="51" t="s">
        <v>347</v>
      </c>
      <c r="H44" s="51" t="s">
        <v>297</v>
      </c>
      <c r="I44" s="51" t="s">
        <v>348</v>
      </c>
      <c r="J44" s="51" t="s">
        <v>321</v>
      </c>
      <c r="K44" s="51" t="s">
        <v>298</v>
      </c>
      <c r="L44" s="51" t="s">
        <v>300</v>
      </c>
      <c r="M44" s="51"/>
    </row>
    <row r="45" s="27" customFormat="1" ht="43.1" customHeight="1" spans="1:13">
      <c r="A45" s="51"/>
      <c r="B45" s="51"/>
      <c r="C45" s="40"/>
      <c r="D45" s="51"/>
      <c r="E45" s="34"/>
      <c r="F45" s="51" t="s">
        <v>322</v>
      </c>
      <c r="G45" s="51" t="s">
        <v>347</v>
      </c>
      <c r="H45" s="51">
        <v>5</v>
      </c>
      <c r="I45" s="51" t="s">
        <v>302</v>
      </c>
      <c r="J45" s="51" t="s">
        <v>303</v>
      </c>
      <c r="K45" s="51" t="s">
        <v>298</v>
      </c>
      <c r="L45" s="51" t="s">
        <v>300</v>
      </c>
      <c r="M45" s="51"/>
    </row>
    <row r="46" s="27" customFormat="1" ht="43.1" customHeight="1" spans="1:13">
      <c r="A46" s="51"/>
      <c r="B46" s="51"/>
      <c r="C46" s="40"/>
      <c r="D46" s="51"/>
      <c r="E46" s="34" t="s">
        <v>323</v>
      </c>
      <c r="F46" s="51" t="s">
        <v>324</v>
      </c>
      <c r="G46" s="51" t="s">
        <v>325</v>
      </c>
      <c r="H46" s="51" t="s">
        <v>326</v>
      </c>
      <c r="I46" s="51" t="s">
        <v>327</v>
      </c>
      <c r="J46" s="51" t="s">
        <v>328</v>
      </c>
      <c r="K46" s="51" t="s">
        <v>298</v>
      </c>
      <c r="L46" s="51" t="s">
        <v>300</v>
      </c>
      <c r="M46" s="51"/>
    </row>
  </sheetData>
  <mergeCells count="32">
    <mergeCell ref="C2:M2"/>
    <mergeCell ref="A3:K3"/>
    <mergeCell ref="L3:M3"/>
    <mergeCell ref="E4:M4"/>
    <mergeCell ref="A4:A5"/>
    <mergeCell ref="A7:A16"/>
    <mergeCell ref="A17:A26"/>
    <mergeCell ref="A27:A36"/>
    <mergeCell ref="A37:A46"/>
    <mergeCell ref="B4:B5"/>
    <mergeCell ref="B7:B16"/>
    <mergeCell ref="B17:B26"/>
    <mergeCell ref="B27:B36"/>
    <mergeCell ref="B37:B46"/>
    <mergeCell ref="C4:C5"/>
    <mergeCell ref="C7:C16"/>
    <mergeCell ref="C17:C26"/>
    <mergeCell ref="C27:C36"/>
    <mergeCell ref="C37:C46"/>
    <mergeCell ref="D4:D5"/>
    <mergeCell ref="D7:D16"/>
    <mergeCell ref="D17:D26"/>
    <mergeCell ref="D27:D36"/>
    <mergeCell ref="D37:D46"/>
    <mergeCell ref="E7:E12"/>
    <mergeCell ref="E13:E15"/>
    <mergeCell ref="E17:E22"/>
    <mergeCell ref="E23:E25"/>
    <mergeCell ref="E27:E32"/>
    <mergeCell ref="E33:E35"/>
    <mergeCell ref="E37:E42"/>
    <mergeCell ref="E43:E4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Q18" sqref="Q18"/>
    </sheetView>
  </sheetViews>
  <sheetFormatPr defaultColWidth="10" defaultRowHeight="13.5"/>
  <cols>
    <col min="1" max="1" width="6.24166666666667" style="27" customWidth="1"/>
    <col min="2" max="2" width="13.4333333333333" style="27" customWidth="1"/>
    <col min="3" max="3" width="8.41666666666667" style="27" customWidth="1"/>
    <col min="4" max="4" width="10.45" style="27" customWidth="1"/>
    <col min="5" max="6" width="9.76666666666667" style="27" customWidth="1"/>
    <col min="7" max="7" width="9.90833333333333" style="27" customWidth="1"/>
    <col min="8" max="9" width="8.275" style="27" customWidth="1"/>
    <col min="10" max="10" width="33.6583333333333" style="27" customWidth="1"/>
    <col min="11" max="11" width="7.05833333333333" style="27" customWidth="1"/>
    <col min="12" max="12" width="11.125" style="27" customWidth="1"/>
    <col min="13" max="16" width="9.76666666666667" style="27" customWidth="1"/>
    <col min="17" max="17" width="24.425" style="27" customWidth="1"/>
    <col min="18" max="18" width="15.7416666666667" style="27" customWidth="1"/>
    <col min="19" max="19" width="9.76666666666667" style="27" customWidth="1"/>
    <col min="20" max="16384" width="10" style="27"/>
  </cols>
  <sheetData>
    <row r="1" s="27" customFormat="1" ht="42.25" customHeight="1" spans="1:18">
      <c r="A1" s="30" t="s">
        <v>349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</row>
    <row r="2" s="27" customFormat="1" ht="23.25" customHeight="1" spans="1:18">
      <c r="A2" s="31" t="s">
        <v>350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2" t="s">
        <v>273</v>
      </c>
      <c r="R2" s="32"/>
    </row>
    <row r="3" s="27" customFormat="1" ht="21.55" customHeight="1" spans="1:18">
      <c r="A3" s="33" t="s">
        <v>351</v>
      </c>
      <c r="B3" s="33" t="s">
        <v>129</v>
      </c>
      <c r="C3" s="33" t="s">
        <v>352</v>
      </c>
      <c r="D3" s="33"/>
      <c r="E3" s="33"/>
      <c r="F3" s="33"/>
      <c r="G3" s="33"/>
      <c r="H3" s="33"/>
      <c r="I3" s="33"/>
      <c r="J3" s="33" t="s">
        <v>353</v>
      </c>
      <c r="K3" s="33" t="s">
        <v>354</v>
      </c>
      <c r="L3" s="33"/>
      <c r="M3" s="33"/>
      <c r="N3" s="33"/>
      <c r="O3" s="33"/>
      <c r="P3" s="33"/>
      <c r="Q3" s="33"/>
      <c r="R3" s="33"/>
    </row>
    <row r="4" s="27" customFormat="1" ht="23.25" customHeight="1" spans="1:18">
      <c r="A4" s="33"/>
      <c r="B4" s="33"/>
      <c r="C4" s="33" t="s">
        <v>275</v>
      </c>
      <c r="D4" s="33" t="s">
        <v>355</v>
      </c>
      <c r="E4" s="33"/>
      <c r="F4" s="33"/>
      <c r="G4" s="33"/>
      <c r="H4" s="33" t="s">
        <v>356</v>
      </c>
      <c r="I4" s="33"/>
      <c r="J4" s="33"/>
      <c r="K4" s="33"/>
      <c r="L4" s="33"/>
      <c r="M4" s="33"/>
      <c r="N4" s="33"/>
      <c r="O4" s="33"/>
      <c r="P4" s="33"/>
      <c r="Q4" s="33"/>
      <c r="R4" s="33"/>
    </row>
    <row r="5" s="27" customFormat="1" ht="31.05" customHeight="1" spans="1:18">
      <c r="A5" s="33"/>
      <c r="B5" s="33"/>
      <c r="C5" s="33"/>
      <c r="D5" s="33" t="s">
        <v>357</v>
      </c>
      <c r="E5" s="33" t="s">
        <v>132</v>
      </c>
      <c r="F5" s="33" t="s">
        <v>358</v>
      </c>
      <c r="G5" s="33" t="s">
        <v>359</v>
      </c>
      <c r="H5" s="33" t="s">
        <v>191</v>
      </c>
      <c r="I5" s="33" t="s">
        <v>192</v>
      </c>
      <c r="J5" s="33"/>
      <c r="K5" s="33" t="s">
        <v>278</v>
      </c>
      <c r="L5" s="33" t="s">
        <v>279</v>
      </c>
      <c r="M5" s="33" t="s">
        <v>280</v>
      </c>
      <c r="N5" s="33" t="s">
        <v>285</v>
      </c>
      <c r="O5" s="33" t="s">
        <v>281</v>
      </c>
      <c r="P5" s="33" t="s">
        <v>360</v>
      </c>
      <c r="Q5" s="33" t="s">
        <v>361</v>
      </c>
      <c r="R5" s="33" t="s">
        <v>286</v>
      </c>
    </row>
    <row r="6" s="27" customFormat="1" ht="19.8" customHeight="1" spans="1:18">
      <c r="A6" s="51">
        <v>103001</v>
      </c>
      <c r="B6" s="51" t="s">
        <v>267</v>
      </c>
      <c r="C6" s="40">
        <v>495.63</v>
      </c>
      <c r="D6" s="40">
        <v>495.63</v>
      </c>
      <c r="E6" s="40"/>
      <c r="F6" s="40"/>
      <c r="G6" s="40"/>
      <c r="H6" s="40">
        <v>409.63</v>
      </c>
      <c r="I6" s="40">
        <v>86</v>
      </c>
      <c r="J6" s="51" t="s">
        <v>362</v>
      </c>
      <c r="K6" s="52" t="s">
        <v>289</v>
      </c>
      <c r="L6" s="52" t="s">
        <v>363</v>
      </c>
      <c r="M6" s="52" t="s">
        <v>364</v>
      </c>
      <c r="N6" s="52" t="s">
        <v>298</v>
      </c>
      <c r="O6" s="52">
        <v>100</v>
      </c>
      <c r="P6" s="52" t="s">
        <v>365</v>
      </c>
      <c r="Q6" s="52" t="s">
        <v>366</v>
      </c>
      <c r="R6" s="52"/>
    </row>
    <row r="7" s="27" customFormat="1" ht="22.4" customHeight="1" spans="1:18">
      <c r="A7" s="51"/>
      <c r="B7" s="51"/>
      <c r="C7" s="40"/>
      <c r="D7" s="40"/>
      <c r="E7" s="40"/>
      <c r="F7" s="40"/>
      <c r="G7" s="40"/>
      <c r="H7" s="40"/>
      <c r="I7" s="40"/>
      <c r="J7" s="51"/>
      <c r="K7" s="52"/>
      <c r="L7" s="52" t="s">
        <v>367</v>
      </c>
      <c r="M7" s="52" t="s">
        <v>368</v>
      </c>
      <c r="N7" s="52" t="s">
        <v>298</v>
      </c>
      <c r="O7" s="52">
        <v>100</v>
      </c>
      <c r="P7" s="52" t="s">
        <v>365</v>
      </c>
      <c r="Q7" s="52" t="s">
        <v>369</v>
      </c>
      <c r="R7" s="52"/>
    </row>
    <row r="8" s="27" customFormat="1" ht="18.95" customHeight="1" spans="1:18">
      <c r="A8" s="51"/>
      <c r="B8" s="51"/>
      <c r="C8" s="40"/>
      <c r="D8" s="40"/>
      <c r="E8" s="40"/>
      <c r="F8" s="40"/>
      <c r="G8" s="40"/>
      <c r="H8" s="40"/>
      <c r="I8" s="40"/>
      <c r="J8" s="51"/>
      <c r="K8" s="52" t="s">
        <v>316</v>
      </c>
      <c r="L8" s="52" t="s">
        <v>370</v>
      </c>
      <c r="M8" s="52" t="s">
        <v>371</v>
      </c>
      <c r="N8" s="52" t="s">
        <v>298</v>
      </c>
      <c r="O8" s="52">
        <v>100</v>
      </c>
      <c r="P8" s="52" t="s">
        <v>365</v>
      </c>
      <c r="Q8" s="52" t="s">
        <v>372</v>
      </c>
      <c r="R8" s="52"/>
    </row>
    <row r="9" s="27" customFormat="1" ht="21.55" customHeight="1" spans="1:18">
      <c r="A9" s="51"/>
      <c r="B9" s="51"/>
      <c r="C9" s="40"/>
      <c r="D9" s="40"/>
      <c r="E9" s="40"/>
      <c r="F9" s="40"/>
      <c r="G9" s="40"/>
      <c r="H9" s="40"/>
      <c r="I9" s="40"/>
      <c r="J9" s="51"/>
      <c r="K9" s="52"/>
      <c r="L9" s="52" t="s">
        <v>327</v>
      </c>
      <c r="M9" s="52" t="s">
        <v>373</v>
      </c>
      <c r="N9" s="52" t="s">
        <v>298</v>
      </c>
      <c r="O9" s="52">
        <v>100</v>
      </c>
      <c r="P9" s="52" t="s">
        <v>365</v>
      </c>
      <c r="Q9" s="52" t="s">
        <v>374</v>
      </c>
      <c r="R9" s="52"/>
    </row>
  </sheetData>
  <mergeCells count="23">
    <mergeCell ref="A1:R1"/>
    <mergeCell ref="A2:P2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K3:R4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A8" sqref="A8"/>
    </sheetView>
  </sheetViews>
  <sheetFormatPr defaultColWidth="6.75" defaultRowHeight="11.25"/>
  <cols>
    <col min="1" max="1" width="14" style="2" customWidth="1"/>
    <col min="2" max="2" width="12.5" style="2" customWidth="1"/>
    <col min="3" max="5" width="6.875" style="2" customWidth="1"/>
    <col min="6" max="11" width="11.375" style="2" customWidth="1"/>
    <col min="12" max="16384" width="6.75" style="2"/>
  </cols>
  <sheetData>
    <row r="1" s="1" customFormat="1" ht="24.95" customHeight="1" spans="1:11">
      <c r="A1" s="3" t="s">
        <v>375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2" customFormat="1" ht="17.1" customHeight="1" spans="1:11">
      <c r="A2" s="43"/>
      <c r="B2" s="43"/>
      <c r="C2" s="43"/>
      <c r="D2" s="43"/>
      <c r="E2" s="43"/>
      <c r="F2" s="43"/>
      <c r="G2" s="43"/>
      <c r="H2" s="43"/>
      <c r="I2" s="43"/>
      <c r="J2" s="43"/>
      <c r="K2" s="25" t="s">
        <v>376</v>
      </c>
    </row>
    <row r="3" s="42" customFormat="1" ht="17.1" customHeight="1" spans="1:11">
      <c r="A3" s="44" t="s">
        <v>35</v>
      </c>
      <c r="B3" s="45"/>
      <c r="C3" s="45"/>
      <c r="D3" s="45"/>
      <c r="E3" s="45"/>
      <c r="F3" s="46"/>
      <c r="G3" s="46"/>
      <c r="H3" s="46"/>
      <c r="I3" s="46"/>
      <c r="J3" s="46"/>
      <c r="K3" s="50" t="s">
        <v>127</v>
      </c>
    </row>
    <row r="4" s="2" customFormat="1" ht="26.25" customHeight="1" spans="1:11">
      <c r="A4" s="7" t="s">
        <v>377</v>
      </c>
      <c r="B4" s="7" t="s">
        <v>378</v>
      </c>
      <c r="C4" s="6" t="s">
        <v>379</v>
      </c>
      <c r="D4" s="6" t="s">
        <v>380</v>
      </c>
      <c r="E4" s="6" t="s">
        <v>381</v>
      </c>
      <c r="F4" s="6" t="s">
        <v>382</v>
      </c>
      <c r="G4" s="6"/>
      <c r="H4" s="6"/>
      <c r="I4" s="6"/>
      <c r="J4" s="6"/>
      <c r="K4" s="6"/>
    </row>
    <row r="5" s="2" customFormat="1" ht="36.75" customHeight="1" spans="1:11">
      <c r="A5" s="9"/>
      <c r="B5" s="9"/>
      <c r="C5" s="6"/>
      <c r="D5" s="6"/>
      <c r="E5" s="6"/>
      <c r="F5" s="13" t="s">
        <v>130</v>
      </c>
      <c r="G5" s="13" t="s">
        <v>383</v>
      </c>
      <c r="H5" s="13" t="s">
        <v>132</v>
      </c>
      <c r="I5" s="13" t="s">
        <v>384</v>
      </c>
      <c r="J5" s="13" t="s">
        <v>135</v>
      </c>
      <c r="K5" s="13" t="s">
        <v>136</v>
      </c>
    </row>
    <row r="6" s="2" customFormat="1" ht="23.25" customHeight="1" spans="1:11">
      <c r="A6" s="47"/>
      <c r="B6" s="47"/>
      <c r="C6" s="47"/>
      <c r="D6" s="47"/>
      <c r="E6" s="48" t="s">
        <v>153</v>
      </c>
      <c r="F6" s="49"/>
      <c r="G6" s="49"/>
      <c r="H6" s="49"/>
      <c r="I6" s="49"/>
      <c r="J6" s="49"/>
      <c r="K6" s="49"/>
    </row>
    <row r="7" s="2" customFormat="1" ht="23.25" customHeight="1" spans="1:11">
      <c r="A7" s="47"/>
      <c r="B7" s="47"/>
      <c r="C7" s="47"/>
      <c r="D7" s="47"/>
      <c r="E7" s="48"/>
      <c r="F7" s="49"/>
      <c r="G7" s="49"/>
      <c r="H7" s="49"/>
      <c r="I7" s="49"/>
      <c r="J7" s="49"/>
      <c r="K7" s="49"/>
    </row>
    <row r="8" s="2" customFormat="1" ht="12.75" customHeight="1" spans="1:1">
      <c r="A8" s="2" t="s">
        <v>385</v>
      </c>
    </row>
    <row r="9" s="2" customFormat="1" ht="12.75" customHeight="1"/>
    <row r="10" s="2" customFormat="1" ht="12.75" customHeight="1"/>
    <row r="11" s="2" customFormat="1" ht="12.75" customHeight="1"/>
    <row r="12" s="2" customFormat="1" ht="12.75" customHeight="1"/>
    <row r="13" s="2" customFormat="1" ht="12.75" customHeight="1"/>
    <row r="14" s="2" customFormat="1" ht="12.75" customHeight="1"/>
    <row r="15" s="2" customFormat="1" ht="12.75" customHeight="1"/>
    <row r="16" s="2" customFormat="1" ht="12.75" customHeight="1"/>
    <row r="17" s="2" customFormat="1" ht="12.75" customHeight="1"/>
    <row r="18" s="2" customFormat="1" ht="12.75" customHeight="1"/>
    <row r="19" s="2" customFormat="1" ht="12.75" customHeight="1"/>
    <row r="20" s="2" customFormat="1" ht="12.75" customHeight="1"/>
  </sheetData>
  <mergeCells count="8">
    <mergeCell ref="A1:K1"/>
    <mergeCell ref="A3:E3"/>
    <mergeCell ref="F4:K4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B13" sqref="B13"/>
    </sheetView>
  </sheetViews>
  <sheetFormatPr defaultColWidth="10" defaultRowHeight="13.5" outlineLevelCol="7"/>
  <cols>
    <col min="1" max="1" width="11.125" style="27" customWidth="1"/>
    <col min="2" max="2" width="25.375" style="27" customWidth="1"/>
    <col min="3" max="3" width="15.3333333333333" style="27" customWidth="1"/>
    <col min="4" max="4" width="12.75" style="27" customWidth="1"/>
    <col min="5" max="5" width="16.4166666666667" style="27" customWidth="1"/>
    <col min="6" max="6" width="14.1166666666667" style="27" customWidth="1"/>
    <col min="7" max="7" width="15.3333333333333" style="27" customWidth="1"/>
    <col min="8" max="8" width="17.6416666666667" style="27" customWidth="1"/>
    <col min="9" max="9" width="9.76666666666667" style="27" customWidth="1"/>
    <col min="10" max="16384" width="10" style="27"/>
  </cols>
  <sheetData>
    <row r="1" s="27" customFormat="1" ht="16.35" customHeight="1" spans="1:8">
      <c r="A1" s="28"/>
      <c r="H1" s="29" t="s">
        <v>386</v>
      </c>
    </row>
    <row r="2" s="27" customFormat="1" ht="38.8" customHeight="1" spans="1:8">
      <c r="A2" s="30" t="s">
        <v>387</v>
      </c>
      <c r="B2" s="30"/>
      <c r="C2" s="30"/>
      <c r="D2" s="30"/>
      <c r="E2" s="30"/>
      <c r="F2" s="30"/>
      <c r="G2" s="30"/>
      <c r="H2" s="30"/>
    </row>
    <row r="3" s="27" customFormat="1" ht="24.15" customHeight="1" spans="1:8">
      <c r="A3" s="31" t="s">
        <v>350</v>
      </c>
      <c r="B3" s="31"/>
      <c r="C3" s="31"/>
      <c r="D3" s="31"/>
      <c r="E3" s="31"/>
      <c r="F3" s="31"/>
      <c r="G3" s="31"/>
      <c r="H3" s="32" t="s">
        <v>273</v>
      </c>
    </row>
    <row r="4" s="27" customFormat="1" ht="19.8" customHeight="1" spans="1:8">
      <c r="A4" s="33" t="s">
        <v>388</v>
      </c>
      <c r="B4" s="33" t="s">
        <v>389</v>
      </c>
      <c r="C4" s="33" t="s">
        <v>153</v>
      </c>
      <c r="D4" s="33" t="s">
        <v>390</v>
      </c>
      <c r="E4" s="33"/>
      <c r="F4" s="33"/>
      <c r="G4" s="33"/>
      <c r="H4" s="33" t="s">
        <v>192</v>
      </c>
    </row>
    <row r="5" s="27" customFormat="1" ht="23.25" customHeight="1" spans="1:8">
      <c r="A5" s="33"/>
      <c r="B5" s="33"/>
      <c r="C5" s="33"/>
      <c r="D5" s="33" t="s">
        <v>144</v>
      </c>
      <c r="E5" s="33" t="s">
        <v>391</v>
      </c>
      <c r="F5" s="33"/>
      <c r="G5" s="33" t="s">
        <v>392</v>
      </c>
      <c r="H5" s="33"/>
    </row>
    <row r="6" s="27" customFormat="1" ht="23.25" customHeight="1" spans="1:8">
      <c r="A6" s="33"/>
      <c r="B6" s="33"/>
      <c r="C6" s="33"/>
      <c r="D6" s="33"/>
      <c r="E6" s="33" t="s">
        <v>193</v>
      </c>
      <c r="F6" s="33" t="s">
        <v>195</v>
      </c>
      <c r="G6" s="33"/>
      <c r="H6" s="33"/>
    </row>
    <row r="7" s="27" customFormat="1" ht="22.8" customHeight="1" spans="1:8">
      <c r="A7" s="34"/>
      <c r="B7" s="35" t="s">
        <v>153</v>
      </c>
      <c r="C7" s="36">
        <f t="shared" ref="C7:H7" si="0">C8</f>
        <v>0</v>
      </c>
      <c r="D7" s="36">
        <f t="shared" si="0"/>
        <v>0</v>
      </c>
      <c r="E7" s="36">
        <f t="shared" si="0"/>
        <v>0</v>
      </c>
      <c r="F7" s="36">
        <f t="shared" si="0"/>
        <v>0</v>
      </c>
      <c r="G7" s="36">
        <f t="shared" si="0"/>
        <v>0</v>
      </c>
      <c r="H7" s="36">
        <f t="shared" si="0"/>
        <v>0</v>
      </c>
    </row>
    <row r="8" s="27" customFormat="1" ht="22.8" customHeight="1" spans="1:8">
      <c r="A8" s="37"/>
      <c r="B8" s="37"/>
      <c r="C8" s="36">
        <f>D8+H8</f>
        <v>0</v>
      </c>
      <c r="D8" s="36">
        <f>E8+F8+G8</f>
        <v>0</v>
      </c>
      <c r="E8" s="36">
        <v>0</v>
      </c>
      <c r="F8" s="36">
        <v>0</v>
      </c>
      <c r="G8" s="36">
        <v>0</v>
      </c>
      <c r="H8" s="36">
        <v>0</v>
      </c>
    </row>
    <row r="9" s="27" customFormat="1" ht="22.8" customHeight="1" spans="1:8">
      <c r="A9" s="38"/>
      <c r="B9" s="38"/>
      <c r="C9" s="36"/>
      <c r="D9" s="36"/>
      <c r="E9" s="36"/>
      <c r="F9" s="36"/>
      <c r="G9" s="36"/>
      <c r="H9" s="36"/>
    </row>
    <row r="10" s="27" customFormat="1" ht="22.8" customHeight="1" spans="1:8">
      <c r="A10" s="38"/>
      <c r="B10" s="38"/>
      <c r="C10" s="36"/>
      <c r="D10" s="36"/>
      <c r="E10" s="36"/>
      <c r="F10" s="36"/>
      <c r="G10" s="36"/>
      <c r="H10" s="36"/>
    </row>
    <row r="11" s="27" customFormat="1" ht="22.8" customHeight="1" spans="1:8">
      <c r="A11" s="38"/>
      <c r="B11" s="38"/>
      <c r="C11" s="36"/>
      <c r="D11" s="36"/>
      <c r="E11" s="36"/>
      <c r="F11" s="36"/>
      <c r="G11" s="36"/>
      <c r="H11" s="36"/>
    </row>
    <row r="12" s="27" customFormat="1" ht="22.8" customHeight="1" spans="1:8">
      <c r="A12" s="39"/>
      <c r="B12" s="39"/>
      <c r="C12" s="40"/>
      <c r="D12" s="40"/>
      <c r="E12" s="41"/>
      <c r="F12" s="41"/>
      <c r="G12" s="41"/>
      <c r="H12" s="41"/>
    </row>
    <row r="13" spans="2:2">
      <c r="B13" s="27" t="s">
        <v>393</v>
      </c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B13" sqref="B13"/>
    </sheetView>
  </sheetViews>
  <sheetFormatPr defaultColWidth="10" defaultRowHeight="13.5" outlineLevelCol="7"/>
  <cols>
    <col min="1" max="1" width="10.7166666666667" style="27" customWidth="1"/>
    <col min="2" max="2" width="22.8" style="27" customWidth="1"/>
    <col min="3" max="3" width="19.2666666666667" style="27" customWidth="1"/>
    <col min="4" max="4" width="16.6916666666667" style="27" customWidth="1"/>
    <col min="5" max="6" width="16.4166666666667" style="27" customWidth="1"/>
    <col min="7" max="8" width="17.6416666666667" style="27" customWidth="1"/>
    <col min="9" max="9" width="9.76666666666667" style="27" customWidth="1"/>
    <col min="10" max="16384" width="10" style="27"/>
  </cols>
  <sheetData>
    <row r="1" s="27" customFormat="1" ht="16.35" customHeight="1" spans="1:8">
      <c r="A1" s="28"/>
      <c r="H1" s="29" t="s">
        <v>394</v>
      </c>
    </row>
    <row r="2" s="27" customFormat="1" ht="38.8" customHeight="1" spans="1:8">
      <c r="A2" s="30" t="s">
        <v>395</v>
      </c>
      <c r="B2" s="30"/>
      <c r="C2" s="30"/>
      <c r="D2" s="30"/>
      <c r="E2" s="30"/>
      <c r="F2" s="30"/>
      <c r="G2" s="30"/>
      <c r="H2" s="30"/>
    </row>
    <row r="3" s="27" customFormat="1" ht="24.15" customHeight="1" spans="1:8">
      <c r="A3" s="31" t="s">
        <v>350</v>
      </c>
      <c r="B3" s="31"/>
      <c r="C3" s="31"/>
      <c r="D3" s="31"/>
      <c r="E3" s="31"/>
      <c r="F3" s="31"/>
      <c r="G3" s="31"/>
      <c r="H3" s="32" t="s">
        <v>273</v>
      </c>
    </row>
    <row r="4" s="27" customFormat="1" ht="20.7" customHeight="1" spans="1:8">
      <c r="A4" s="33" t="s">
        <v>388</v>
      </c>
      <c r="B4" s="33" t="s">
        <v>389</v>
      </c>
      <c r="C4" s="33" t="s">
        <v>153</v>
      </c>
      <c r="D4" s="33" t="s">
        <v>396</v>
      </c>
      <c r="E4" s="33"/>
      <c r="F4" s="33"/>
      <c r="G4" s="33"/>
      <c r="H4" s="33" t="s">
        <v>192</v>
      </c>
    </row>
    <row r="5" s="27" customFormat="1" ht="18.95" customHeight="1" spans="1:8">
      <c r="A5" s="33"/>
      <c r="B5" s="33"/>
      <c r="C5" s="33"/>
      <c r="D5" s="33" t="s">
        <v>144</v>
      </c>
      <c r="E5" s="33" t="s">
        <v>391</v>
      </c>
      <c r="F5" s="33"/>
      <c r="G5" s="33" t="s">
        <v>392</v>
      </c>
      <c r="H5" s="33"/>
    </row>
    <row r="6" s="27" customFormat="1" ht="24.15" customHeight="1" spans="1:8">
      <c r="A6" s="33"/>
      <c r="B6" s="33"/>
      <c r="C6" s="33"/>
      <c r="D6" s="33"/>
      <c r="E6" s="33" t="s">
        <v>193</v>
      </c>
      <c r="F6" s="33" t="s">
        <v>195</v>
      </c>
      <c r="G6" s="33"/>
      <c r="H6" s="33"/>
    </row>
    <row r="7" s="27" customFormat="1" ht="22.8" customHeight="1" spans="1:8">
      <c r="A7" s="34"/>
      <c r="B7" s="35" t="s">
        <v>153</v>
      </c>
      <c r="C7" s="36">
        <f t="shared" ref="C7:H7" si="0">C8</f>
        <v>0</v>
      </c>
      <c r="D7" s="36">
        <f t="shared" si="0"/>
        <v>0</v>
      </c>
      <c r="E7" s="36">
        <f t="shared" si="0"/>
        <v>0</v>
      </c>
      <c r="F7" s="36">
        <f t="shared" si="0"/>
        <v>0</v>
      </c>
      <c r="G7" s="36">
        <f t="shared" si="0"/>
        <v>0</v>
      </c>
      <c r="H7" s="36">
        <f t="shared" si="0"/>
        <v>0</v>
      </c>
    </row>
    <row r="8" s="27" customFormat="1" ht="22.8" customHeight="1" spans="1:8">
      <c r="A8" s="37"/>
      <c r="B8" s="37"/>
      <c r="C8" s="36"/>
      <c r="D8" s="36"/>
      <c r="E8" s="36"/>
      <c r="F8" s="36"/>
      <c r="G8" s="36"/>
      <c r="H8" s="36"/>
    </row>
    <row r="9" s="27" customFormat="1" ht="22.8" customHeight="1" spans="1:8">
      <c r="A9" s="38"/>
      <c r="B9" s="38"/>
      <c r="C9" s="36"/>
      <c r="D9" s="36"/>
      <c r="E9" s="36"/>
      <c r="F9" s="36"/>
      <c r="G9" s="36"/>
      <c r="H9" s="36"/>
    </row>
    <row r="10" s="27" customFormat="1" ht="22.8" customHeight="1" spans="1:8">
      <c r="A10" s="38"/>
      <c r="B10" s="38"/>
      <c r="C10" s="36"/>
      <c r="D10" s="36"/>
      <c r="E10" s="36"/>
      <c r="F10" s="36"/>
      <c r="G10" s="36"/>
      <c r="H10" s="36"/>
    </row>
    <row r="11" s="27" customFormat="1" ht="22.8" customHeight="1" spans="1:8">
      <c r="A11" s="38"/>
      <c r="B11" s="38"/>
      <c r="C11" s="36"/>
      <c r="D11" s="36"/>
      <c r="E11" s="36"/>
      <c r="F11" s="36"/>
      <c r="G11" s="36"/>
      <c r="H11" s="36"/>
    </row>
    <row r="12" s="27" customFormat="1" ht="22.8" customHeight="1" spans="1:8">
      <c r="A12" s="39"/>
      <c r="B12" s="39"/>
      <c r="C12" s="40"/>
      <c r="D12" s="40"/>
      <c r="E12" s="41"/>
      <c r="F12" s="41"/>
      <c r="G12" s="41"/>
      <c r="H12" s="41"/>
    </row>
    <row r="13" spans="2:2">
      <c r="B13" s="27" t="s">
        <v>397</v>
      </c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C21" sqref="C21"/>
    </sheetView>
  </sheetViews>
  <sheetFormatPr defaultColWidth="9" defaultRowHeight="14.25"/>
  <sheetData>
    <row r="1" s="1" customFormat="1" ht="24.95" customHeight="1" spans="1:19">
      <c r="A1" s="3" t="s">
        <v>398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24"/>
    </row>
    <row r="2" s="2" customFormat="1" ht="17.1" customHeight="1" spans="1:19">
      <c r="A2" s="4" t="s">
        <v>1</v>
      </c>
      <c r="B2" s="4" t="s">
        <v>2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25" t="s">
        <v>399</v>
      </c>
      <c r="S2" s="4"/>
    </row>
    <row r="3" s="2" customFormat="1" ht="18" customHeight="1" spans="1:19">
      <c r="A3" s="5" t="s">
        <v>400</v>
      </c>
      <c r="B3" s="6" t="s">
        <v>401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20" t="s">
        <v>402</v>
      </c>
      <c r="Q3" s="6"/>
      <c r="R3" s="6"/>
      <c r="S3" s="26"/>
    </row>
    <row r="4" s="2" customFormat="1" ht="18" customHeight="1" spans="1:19">
      <c r="A4" s="5"/>
      <c r="B4" s="7" t="s">
        <v>153</v>
      </c>
      <c r="C4" s="8" t="s">
        <v>403</v>
      </c>
      <c r="D4" s="8"/>
      <c r="E4" s="8"/>
      <c r="F4" s="8"/>
      <c r="G4" s="8"/>
      <c r="H4" s="8"/>
      <c r="I4" s="8"/>
      <c r="J4" s="21" t="s">
        <v>404</v>
      </c>
      <c r="K4" s="21" t="s">
        <v>405</v>
      </c>
      <c r="L4" s="8"/>
      <c r="M4" s="8"/>
      <c r="N4" s="8"/>
      <c r="O4" s="8"/>
      <c r="P4" s="20" t="s">
        <v>153</v>
      </c>
      <c r="Q4" s="6" t="s">
        <v>406</v>
      </c>
      <c r="R4" s="6" t="s">
        <v>407</v>
      </c>
      <c r="S4" s="26"/>
    </row>
    <row r="5" s="2" customFormat="1" ht="68.25" customHeight="1" spans="1:19">
      <c r="A5" s="9"/>
      <c r="B5" s="10"/>
      <c r="C5" s="11" t="s">
        <v>144</v>
      </c>
      <c r="D5" s="12" t="s">
        <v>408</v>
      </c>
      <c r="E5" s="12" t="s">
        <v>409</v>
      </c>
      <c r="F5" s="13" t="s">
        <v>410</v>
      </c>
      <c r="G5" s="13" t="s">
        <v>411</v>
      </c>
      <c r="H5" s="14" t="s">
        <v>412</v>
      </c>
      <c r="I5" s="22" t="s">
        <v>413</v>
      </c>
      <c r="J5" s="23"/>
      <c r="K5" s="11" t="s">
        <v>144</v>
      </c>
      <c r="L5" s="12" t="s">
        <v>414</v>
      </c>
      <c r="M5" s="12" t="s">
        <v>415</v>
      </c>
      <c r="N5" s="12" t="s">
        <v>416</v>
      </c>
      <c r="O5" s="22" t="s">
        <v>417</v>
      </c>
      <c r="P5" s="23"/>
      <c r="Q5" s="23"/>
      <c r="R5" s="23"/>
      <c r="S5" s="26"/>
    </row>
    <row r="6" s="2" customFormat="1" ht="24.95" customHeight="1" spans="1:19">
      <c r="A6" s="15" t="s">
        <v>153</v>
      </c>
      <c r="B6" s="16">
        <f>B7</f>
        <v>54</v>
      </c>
      <c r="C6" s="16">
        <f t="shared" ref="C6:R6" si="0">C7</f>
        <v>41</v>
      </c>
      <c r="D6" s="16">
        <f t="shared" si="0"/>
        <v>20</v>
      </c>
      <c r="E6" s="16">
        <f t="shared" si="0"/>
        <v>0</v>
      </c>
      <c r="F6" s="16">
        <f t="shared" si="0"/>
        <v>0</v>
      </c>
      <c r="G6" s="16">
        <f t="shared" si="0"/>
        <v>0</v>
      </c>
      <c r="H6" s="16">
        <f t="shared" si="0"/>
        <v>18</v>
      </c>
      <c r="I6" s="16">
        <f t="shared" si="0"/>
        <v>3</v>
      </c>
      <c r="J6" s="16">
        <f t="shared" si="0"/>
        <v>0</v>
      </c>
      <c r="K6" s="16">
        <f t="shared" si="0"/>
        <v>13</v>
      </c>
      <c r="L6" s="16">
        <f t="shared" si="0"/>
        <v>10</v>
      </c>
      <c r="M6" s="16">
        <f t="shared" si="0"/>
        <v>0</v>
      </c>
      <c r="N6" s="16">
        <f t="shared" si="0"/>
        <v>0</v>
      </c>
      <c r="O6" s="16">
        <f t="shared" si="0"/>
        <v>3</v>
      </c>
      <c r="P6" s="16">
        <f t="shared" si="0"/>
        <v>1</v>
      </c>
      <c r="Q6" s="16">
        <f t="shared" si="0"/>
        <v>1</v>
      </c>
      <c r="R6" s="16">
        <f t="shared" si="0"/>
        <v>0</v>
      </c>
      <c r="S6" s="4"/>
    </row>
    <row r="7" s="2" customFormat="1" ht="24.95" customHeight="1" spans="1:19">
      <c r="A7" s="15"/>
      <c r="B7" s="16">
        <f>C7+J7+K7</f>
        <v>54</v>
      </c>
      <c r="C7" s="17">
        <v>41</v>
      </c>
      <c r="D7" s="18">
        <v>20</v>
      </c>
      <c r="E7" s="18"/>
      <c r="F7" s="18"/>
      <c r="G7" s="19"/>
      <c r="H7" s="18">
        <v>18</v>
      </c>
      <c r="I7" s="17">
        <v>3</v>
      </c>
      <c r="J7" s="18">
        <v>0</v>
      </c>
      <c r="K7" s="18">
        <v>13</v>
      </c>
      <c r="L7" s="18">
        <v>10</v>
      </c>
      <c r="M7" s="18"/>
      <c r="N7" s="18"/>
      <c r="O7" s="18">
        <v>3</v>
      </c>
      <c r="P7" s="18">
        <v>1</v>
      </c>
      <c r="Q7" s="18">
        <v>1</v>
      </c>
      <c r="R7" s="18"/>
      <c r="S7" s="4"/>
    </row>
    <row r="8" s="2" customFormat="1" ht="12.75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s="2" customFormat="1" ht="12.75" customHeight="1" spans="1:19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</row>
    <row r="10" s="2" customFormat="1" ht="12.75" customHeight="1" spans="1:19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</row>
    <row r="11" s="2" customFormat="1" ht="12.75" customHeight="1" spans="1:19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</row>
    <row r="12" s="2" customFormat="1" ht="12.75" customHeight="1" spans="1:19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</row>
    <row r="13" s="2" customFormat="1" ht="12.75" customHeight="1" spans="1:19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</row>
    <row r="14" s="2" customFormat="1" ht="12.75" customHeight="1" spans="1:19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</row>
    <row r="15" s="2" customFormat="1" ht="12.75" customHeight="1" spans="1:19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</row>
    <row r="16" s="2" customFormat="1" ht="12.75" customHeight="1" spans="1:19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</row>
    <row r="17" s="2" customFormat="1" ht="12.75" customHeight="1" spans="1:19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</row>
  </sheetData>
  <mergeCells count="11">
    <mergeCell ref="A1:R1"/>
    <mergeCell ref="B3:O3"/>
    <mergeCell ref="P3:R3"/>
    <mergeCell ref="C4:I4"/>
    <mergeCell ref="K4:O4"/>
    <mergeCell ref="A3:A5"/>
    <mergeCell ref="B4:B5"/>
    <mergeCell ref="J4:J5"/>
    <mergeCell ref="P4:P5"/>
    <mergeCell ref="Q4:Q5"/>
    <mergeCell ref="R4:R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6一般公共预算基本支出表一(工资福利)</vt:lpstr>
      <vt:lpstr>7一般公共预算基本支出表二(商品服务)</vt:lpstr>
      <vt:lpstr>8一般公共预算基本支出表三(个人家庭)</vt:lpstr>
      <vt:lpstr>9一般公共预算"三公"经费支出表</vt:lpstr>
      <vt:lpstr>10政府性基金预算支出表</vt:lpstr>
      <vt:lpstr>11项目支出预算绩效目标表</vt:lpstr>
      <vt:lpstr>12部门整体支出绩效目标表</vt:lpstr>
      <vt:lpstr>13政府采购预算表</vt:lpstr>
      <vt:lpstr>14国有资本经营预算支出表</vt:lpstr>
      <vt:lpstr>15财政专户管理资金预算支出表</vt:lpstr>
      <vt:lpstr>16基本数字表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安。。然。</cp:lastModifiedBy>
  <dcterms:created xsi:type="dcterms:W3CDTF">2019-11-05T04:25:00Z</dcterms:created>
  <cp:lastPrinted>2019-12-24T04:42:00Z</cp:lastPrinted>
  <dcterms:modified xsi:type="dcterms:W3CDTF">2022-09-01T08:54:22Z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133142</vt:i4>
  </property>
  <property fmtid="{D5CDD505-2E9C-101B-9397-08002B2CF9AE}" pid="3" name="KSOProductBuildVer">
    <vt:lpwstr>2052-11.1.0.12353</vt:lpwstr>
  </property>
  <property fmtid="{D5CDD505-2E9C-101B-9397-08002B2CF9AE}" pid="4" name="ICV">
    <vt:lpwstr>FE5E91A4633045FC9A5E797E65136496</vt:lpwstr>
  </property>
</Properties>
</file>